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55"/>
  </bookViews>
  <sheets>
    <sheet name="单位明细汇总表 (2)" sheetId="1" r:id="rId1"/>
  </sheets>
  <definedNames>
    <definedName name="_xlnm._FilterDatabase" localSheetId="0" hidden="1">'单位明细汇总表 (2)'!$A$1:$L$153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<sst xmlns="http://schemas.openxmlformats.org/spreadsheetml/2006/main" count="514" uniqueCount="325">
  <si>
    <t>序号</t>
  </si>
  <si>
    <t>单位名称</t>
  </si>
  <si>
    <t>申请项目</t>
  </si>
  <si>
    <t>送审金额</t>
  </si>
  <si>
    <t>审增（+）/审减（-）</t>
  </si>
  <si>
    <t>审定金额</t>
  </si>
  <si>
    <t>审减原因</t>
  </si>
  <si>
    <t>疑问</t>
  </si>
  <si>
    <t>需补充资料</t>
  </si>
  <si>
    <t>索引</t>
  </si>
  <si>
    <t>重庆广宏智兴科技有限公司</t>
  </si>
  <si>
    <t>4-科技型企业入库补助</t>
  </si>
  <si>
    <t>1、“重庆高新区科技型企业入库补助申请表”未填写日期，补充填写日期。</t>
  </si>
  <si>
    <t>2-2</t>
  </si>
  <si>
    <t>3-高新认定技术企业奖励</t>
  </si>
  <si>
    <t>七造（重庆）科技有限公司</t>
  </si>
  <si>
    <t>2-支持企业认定“专精特新”</t>
  </si>
  <si>
    <t>2-5</t>
  </si>
  <si>
    <t>重庆数智三万智能装备有限公司</t>
  </si>
  <si>
    <t>1、在重庆市科技型企业系统入库并更新年度数据信息截屏；
2、按要求完成火炬统计及国民经济统计填报工作截屏；
3、在火炬中心综合业务办理平台入库并开展科技型中小企业评价工作截屏；
4、2023年无严重违法行为证明或说明</t>
  </si>
  <si>
    <t>2-6</t>
  </si>
  <si>
    <t>重庆威客特瑞科技有限公司</t>
  </si>
  <si>
    <t>1-支持企业做大做强</t>
  </si>
  <si>
    <t>1、补充“未被纳入企业信用惩戒黑名单主体”证明或截屏；
2、补充“附件2：高技术服务业发展扶持资金申报信息表”</t>
  </si>
  <si>
    <t>2-7</t>
  </si>
  <si>
    <t>中电科翌智航（重庆）科技有限公司</t>
  </si>
  <si>
    <t>1、补充“未被纳入企业信用惩戒黑名单主体”证明或截屏；
2、重新提交“附件2：高技术服务业发展扶持资金申报信息表”（所属行业可能存在错误）</t>
  </si>
  <si>
    <t>2-8</t>
  </si>
  <si>
    <t>1-鼓励软件企业自主研发软件产品</t>
  </si>
  <si>
    <t>1、提供的关于“重庆首版次软件”专项审计报告复印件存在重要信息打码，需重新提供；
2、补充提供“附件2：高技术服务业发展扶持资金申报信息表”；
3、补充产品销售明细表，销售合同、发票、银行转账凭证等；
4、补充非关联企业承诺书</t>
  </si>
  <si>
    <t>7-支持产品研发</t>
  </si>
  <si>
    <t>1、提供的专项审计报告未体现该产品研发或适配支出；
2、项目投入明细无佐证资料</t>
  </si>
  <si>
    <t>7-奖励优秀人才</t>
  </si>
  <si>
    <t>1、该公司员工总人数为40人，根据提供资料，申报的两位公司员工均申请骨干人员，按照政策，骨干人员申报不得超过公司总员工的3%</t>
  </si>
  <si>
    <t>需要提供的审计报告需要项目专项审计报告还是年审报告</t>
  </si>
  <si>
    <t>1、补充彭茜及裴小东个人工资薪金及股权收益证明；
2、补充彭茜参保证明；
3、彭茜、裴小东税收关系在天津的说明；
4、</t>
  </si>
  <si>
    <t>未见2023年国家专精特新“小巨人”企业称号的专精特新中小企业相关证明材料</t>
  </si>
  <si>
    <t>补充规模以上工业企业、限额以上批零住餐企业、规模以上服务业企业、有资质的建筑业企业和房地产开发经营企业资质</t>
  </si>
  <si>
    <t>剑兰科技（重庆）有限公司</t>
  </si>
  <si>
    <t>审计报告真实性存疑，无法在官方网址查询到此报告</t>
  </si>
  <si>
    <t>1、审计报告真实性存疑；
2、税收关系：沙坪坝（2020-2021）；巴南区（2022）是否可以认定；3、该企业属于零售业</t>
  </si>
  <si>
    <t>2-9</t>
  </si>
  <si>
    <t>重庆恒誉康医药科技有限公司</t>
  </si>
  <si>
    <t>1、补充2020年纳税申报表（加盖税务部门公章）；
2、补充“高技术服务业发展扶持资金申报信息表</t>
  </si>
  <si>
    <t>2-10</t>
  </si>
  <si>
    <t>3-成果转移转化奖励</t>
  </si>
  <si>
    <t>1、补充在重庆市科技型企业系统入库并更新年度数据信息；
2、符合科技型中小企业认定条件的，在火炬中心综合业务办理平台入库并开展科技型中小企业评价工作资料；
3、按要求完成火炬统计及国民经济统计填报工作资料。</t>
  </si>
  <si>
    <t>1、补充未被列入信用中国（重庆）失信名单资料</t>
  </si>
  <si>
    <t>国芯微（重庆）科技有限公司</t>
  </si>
  <si>
    <t>未提供2023年国家专精特新“小巨人”企业称号资料</t>
  </si>
  <si>
    <t>补充“申报2023年国家专精特新“小巨人”企业称号的专精特新中小企业”资料</t>
  </si>
  <si>
    <t>2-11</t>
  </si>
  <si>
    <t>1-支持企业购置/租用重大设备</t>
  </si>
  <si>
    <t>1、补充提供2023年发票；
2、补充提供被租赁单位设备购置发票或单台设备单价凭证、银行转账凭证等</t>
  </si>
  <si>
    <t>10-支持上线企业获取融资</t>
  </si>
  <si>
    <t>补充2023年2月、3月、4月利息还款凭证</t>
  </si>
  <si>
    <t>重庆中科渝芯电子有限公司</t>
  </si>
  <si>
    <t>3-加大创新投入</t>
  </si>
  <si>
    <t>2-12</t>
  </si>
  <si>
    <t>3-科技项目支持</t>
  </si>
  <si>
    <t>1、补充项目立项通知书；
2、企业上一年度获得国家自然科学基金、国家科技重大专项、重点研发计划、国家核心技术攻关项目等国家重点科技计划项目资金；
3、企业上一年度获得重庆市重点科技计划项目资金。</t>
  </si>
  <si>
    <t>重庆赛宝工业技术研究院有限公司</t>
  </si>
  <si>
    <t>申报金额系存在四色五入，实际金额=（2268000+1722000+1180800）*20%=1034160</t>
  </si>
  <si>
    <t>1、补充相关法定检验检测资质能力的资质；</t>
  </si>
  <si>
    <t>2-13</t>
  </si>
  <si>
    <t>2-支持企业建立研发机构</t>
  </si>
  <si>
    <t>补充未被列入信用中国（重庆）失信名单的佐证材料</t>
  </si>
  <si>
    <t>1、此处说的补贴比例什么意思；
2、送审金额需要重新计算（可能存在比例问题）</t>
  </si>
  <si>
    <t>1、补充机器人项目立项通知书；
2、补充企业上一年度获得国家自然科学基金、国家科技重大专项、重点研发计划、国家核心技术攻关项目等国家重点科技计划项目资金资料；
3、补充企业上一年度获得重庆市重点科技计划项目资金资料</t>
  </si>
  <si>
    <t>重庆好德医院有限责任公司</t>
  </si>
  <si>
    <t>1、补充纳税属地证明(包括但不限于带有税务局印章的纳税申报表)</t>
  </si>
  <si>
    <t>2-14</t>
  </si>
  <si>
    <t>重庆泓都电子技术有限公司</t>
  </si>
  <si>
    <t>1、补充“专项资金申报表”--所属镇街部分；
2、补充企业上一年度获得国家自然科学基金、国家科技重大专项、重点研发计划、国家核心技术攻关项目等国家重点科技计划项目资金资料；
3、补充企业上一年度获得重庆市重点科技计划项目资金资料</t>
  </si>
  <si>
    <t>2-15</t>
  </si>
  <si>
    <t>重庆潜研机电技术有限公司</t>
  </si>
  <si>
    <t>确定是否是在2023年期间入库</t>
  </si>
  <si>
    <t>1、补充入库证明材料</t>
  </si>
  <si>
    <t>2-16</t>
  </si>
  <si>
    <t>创实辉（重庆）自动化设备有限公司</t>
  </si>
  <si>
    <t>2-17</t>
  </si>
  <si>
    <t>云智汇（重庆）高新科技服务有限公司</t>
  </si>
  <si>
    <t>1-租金补贴</t>
  </si>
  <si>
    <t>1、政策要求租用的楼宇/厂房需要隶属于高新区，但是此处的租用地属于沙坪坝区</t>
  </si>
  <si>
    <t>2-18</t>
  </si>
  <si>
    <t>1、未见“四上”企业证明材料；</t>
  </si>
  <si>
    <t>重庆智汇同创网络科技有限公司</t>
  </si>
  <si>
    <t>2-19</t>
  </si>
  <si>
    <t>觉者共生（重庆）文化科技有限公司</t>
  </si>
  <si>
    <t>2-20</t>
  </si>
  <si>
    <t>重庆启晶科技发展有限公司</t>
  </si>
  <si>
    <t>1、补充2023年纳税申报表（加盖税务部门公章）；
2、补充企业营业执照</t>
  </si>
  <si>
    <t>2-21</t>
  </si>
  <si>
    <t>重庆拓扑空间工业设计有限公司</t>
  </si>
  <si>
    <t>2-22</t>
  </si>
  <si>
    <t>思孔教育科技（重庆）有限公司</t>
  </si>
  <si>
    <t>1、补充入库证明材料；
2、补充纳税属地证明(包括但不限于带有税务局印章的纳税申报表)；
3、补充收款银行账号开户许可证或开户信息(含企业名称、银行开户行全称、银行账号，若企业名称含有括号的需注明括号类型)</t>
  </si>
  <si>
    <t>2-23</t>
  </si>
  <si>
    <t>重庆兴强智能科技有限公司</t>
  </si>
  <si>
    <t>2-24</t>
  </si>
  <si>
    <t>重庆奥途智能科技有限公司</t>
  </si>
  <si>
    <t>2-25</t>
  </si>
  <si>
    <t>重庆恒善科技有限公司</t>
  </si>
  <si>
    <t>2-26</t>
  </si>
  <si>
    <t>重庆趣开科技有限公司</t>
  </si>
  <si>
    <t>2-27</t>
  </si>
  <si>
    <t>重庆根云智能科技有限公司</t>
  </si>
  <si>
    <t>2-28</t>
  </si>
  <si>
    <t>科博达重庆汽车电子有限公司</t>
  </si>
  <si>
    <t>补充相关证书或证明文件</t>
  </si>
  <si>
    <t>2-29</t>
  </si>
  <si>
    <t>重庆和润信息技术有限公司</t>
  </si>
  <si>
    <t>2-30</t>
  </si>
  <si>
    <t>补充四上企业相关证书或证明文件</t>
  </si>
  <si>
    <t>重庆中科芯亿达电子有限公司</t>
  </si>
  <si>
    <t>需要重新确定</t>
  </si>
  <si>
    <t>2-31</t>
  </si>
  <si>
    <t>新诗澳（重庆）环保科技有限公司</t>
  </si>
  <si>
    <t>1、纳税证明期间为2024年，需补充2023年的；
2、补充入库证明材料</t>
  </si>
  <si>
    <t>2-32</t>
  </si>
  <si>
    <t>重庆鲁擎电力科技有限公司</t>
  </si>
  <si>
    <t>2-33</t>
  </si>
  <si>
    <t>重庆尊尊科技有限公司</t>
  </si>
  <si>
    <t>2-34</t>
  </si>
  <si>
    <t>重庆恒真维实医药科技有限公司</t>
  </si>
  <si>
    <t>2-35</t>
  </si>
  <si>
    <t>重庆普仑森破科技有限公司</t>
  </si>
  <si>
    <t>1、补充入库证明材料；</t>
  </si>
  <si>
    <t>2-36</t>
  </si>
  <si>
    <t>重庆明珠机电有限公司</t>
  </si>
  <si>
    <t>1、补充未被列入信用中国（重庆）失信名单；</t>
  </si>
  <si>
    <t>2-37</t>
  </si>
  <si>
    <t>5-优势（示范）企业奖励</t>
  </si>
  <si>
    <t>重庆超跃贸易有限公司</t>
  </si>
  <si>
    <t>1、补充入库证明材料；
2、纳税证明为2024年度，补充2023年的</t>
  </si>
  <si>
    <t>2-38</t>
  </si>
  <si>
    <t>重庆森林人环保科技有限公司</t>
  </si>
  <si>
    <t>1、补充在重庆市科技型企业系统入库并更新年度数据信息资料；
2、在火炬中心综合业务办理平台入库并开展科技型中小企业评价工作资料；
3、完成火炬统计及国民经济统计填报工作资料；
4、纳税申报表未见税务局盖章</t>
  </si>
  <si>
    <t>2-39</t>
  </si>
  <si>
    <t>重庆百转电动汽车电控系统有限责任公司</t>
  </si>
  <si>
    <t>1、补充在重庆市科技型企业系统入库并更新年度数据信息资料；
2、在火炬中心综合业务办理平台入库并开展科技型中小企业评价工作资料；
3、完成火炬统计及国民经济统计填报工作资料；</t>
  </si>
  <si>
    <t>2-40</t>
  </si>
  <si>
    <t>重庆九章数联科技有限公司</t>
  </si>
  <si>
    <t>2-41</t>
  </si>
  <si>
    <t>重庆华西金度义齿制作有限公司</t>
  </si>
  <si>
    <t>2-42</t>
  </si>
  <si>
    <t>重庆奥佳物流有限公司</t>
  </si>
  <si>
    <t>该企业属于道路运输业，是否可以给予补贴</t>
  </si>
  <si>
    <t>1、纳税申报表未见税务局印章；
2、补充入库相关证明材料</t>
  </si>
  <si>
    <t>2-43</t>
  </si>
  <si>
    <t>重庆箴石科技有限公司</t>
  </si>
  <si>
    <t>1、未见纳税申报表；
2、补充入库相关证明材料</t>
  </si>
  <si>
    <t>2-44</t>
  </si>
  <si>
    <t>博猎火焰蓝特训营（重庆）消防技术有限公司</t>
  </si>
  <si>
    <t>2-45</t>
  </si>
  <si>
    <t>重庆万彬物流有限公司</t>
  </si>
  <si>
    <t>2-46</t>
  </si>
  <si>
    <t>重庆千思力商贸有限公司</t>
  </si>
  <si>
    <t>2-47</t>
  </si>
  <si>
    <t>重庆沃之雪科技有限公司</t>
  </si>
  <si>
    <t>2-48</t>
  </si>
  <si>
    <t>重庆小智芯科技有限责任公司</t>
  </si>
  <si>
    <t>2-49</t>
  </si>
  <si>
    <t>重庆锐狮达实业有限公司</t>
  </si>
  <si>
    <t>2-50</t>
  </si>
  <si>
    <t>重庆中制云仓数字科技有限公司</t>
  </si>
  <si>
    <t>2-51</t>
  </si>
  <si>
    <t>重庆米多奇国际物流有限公司</t>
  </si>
  <si>
    <t>1、确定是否是在2023年期间入库；
2、该企业属于批发业，是否可以享受补贴</t>
  </si>
  <si>
    <t>2-52</t>
  </si>
  <si>
    <t>重庆亿呗数字科技有限公司</t>
  </si>
  <si>
    <t>2-53</t>
  </si>
  <si>
    <t>重庆瑞宁堂锦尚大药房有限公司</t>
  </si>
  <si>
    <t>该企业为零售业，是否可以享受补贴</t>
  </si>
  <si>
    <t>1、补充2023年纳税申报表；
2、补充入库相关证明材料</t>
  </si>
  <si>
    <t>2-54</t>
  </si>
  <si>
    <t>重庆灯上喜商贸有限公司</t>
  </si>
  <si>
    <t>2-55</t>
  </si>
  <si>
    <t>重庆叁海阁科技有限公司</t>
  </si>
  <si>
    <t>2-56</t>
  </si>
  <si>
    <t>重庆范特斯科技有限公司</t>
  </si>
  <si>
    <t>2-57</t>
  </si>
  <si>
    <t>重庆远感科技有限公司</t>
  </si>
  <si>
    <t>1、补充带有税务局印章的纳税申报表；
2、补充“四上”企业证明材料；
3、补充在重庆市科技型企业系统入库并更新年度数据信息资料；
4、在火炬中心综合业务办理平台入库并开展科技型中小企业评价工作资料；
5、完成火炬统计及国民经济统计填报工作资料；</t>
  </si>
  <si>
    <t>2-58</t>
  </si>
  <si>
    <t>重庆雷瑞科技有限公司</t>
  </si>
  <si>
    <t>1、补充重庆高新区科技型企业入库补助申请表中法人签字及日期；
2、补充入库相关证明材料</t>
  </si>
  <si>
    <t>2-59</t>
  </si>
  <si>
    <t>重庆市崇帆科技有限公司</t>
  </si>
  <si>
    <t>2-60</t>
  </si>
  <si>
    <t>重庆第一创客企业管理有限公司</t>
  </si>
  <si>
    <t>1、提供的纳税申报表税务局盖章可能存在p图，重新提供2023年纳税申报表；
2、补充入库相关证明材料</t>
  </si>
  <si>
    <t>2-61</t>
  </si>
  <si>
    <t>4-运营机构补助</t>
  </si>
  <si>
    <t>9-金凤凰</t>
  </si>
  <si>
    <t>航天新通科技有限公司</t>
  </si>
  <si>
    <t>提供资料中“市级独立法人新型企业研发机构”认定时间为2022年</t>
  </si>
  <si>
    <t>2-62</t>
  </si>
  <si>
    <t>1、补充提供“小巨人”企业审批通过的证明</t>
  </si>
  <si>
    <t>1、补充提供完整、清晰的2023年年报审计报告；</t>
  </si>
  <si>
    <t>1、补充提供3个项目的涉密证明材料；
2、项目银行回单中未备注资金用途或资金性质，提供佐证材料（合同或相关证明）</t>
  </si>
  <si>
    <t>1、补充2020年-2022年财务报表；
2、补充2020年-2023年完整、清晰的年审审计报告；
3、补充2020年-2023年带有税务局印章的纳税申报表</t>
  </si>
  <si>
    <t>1-支持企业申报重点项目</t>
  </si>
  <si>
    <t>该认证为2022年，是否认可</t>
  </si>
  <si>
    <t>1、补充相关认证证书</t>
  </si>
  <si>
    <t>重庆宏景芯科微电子技术研究院有限公司</t>
  </si>
  <si>
    <t>2-63</t>
  </si>
  <si>
    <t>1、补充“未被纳入企业信用惩戒黑名单主体”证明或截屏；</t>
  </si>
  <si>
    <t>澋芯微电子（重庆）有限公司</t>
  </si>
  <si>
    <t>1、重新提供“专精特新”证书，原因：模糊；
2、补充未被列入信用中国（重庆）失信名单</t>
  </si>
  <si>
    <t>2-64</t>
  </si>
  <si>
    <t>1、补充对应的银行贷款合同；
2、重新提供每笔贷款对应的银行回单（要求：是单位与银行的回单，不是本单位与本单位的）；</t>
  </si>
  <si>
    <t>5-集成电路布图设计资助</t>
  </si>
  <si>
    <t>2020年-2022年年审报告真实性存疑</t>
  </si>
  <si>
    <t>1-稳增长奖励</t>
  </si>
  <si>
    <t>1、补充2023年1-11月和2022年1-11月财务报表及纳税申报表（加盖税务部门公章）</t>
  </si>
  <si>
    <t>控环科技集团有限公司</t>
  </si>
  <si>
    <t>2-65</t>
  </si>
  <si>
    <t>1、申报了“全职博士引进奖励”；
2、申报了“重庆市博士后科研工作站奖补”；
3、申报“在读研究生从事研究奖”以上三项奖励均未在本次补贴中看见</t>
  </si>
  <si>
    <t>补充上一年度纳税申报表</t>
  </si>
  <si>
    <t>重庆力耀耐火材料有限公司</t>
  </si>
  <si>
    <t>补充带有印章的纳税申报表</t>
  </si>
  <si>
    <t>2-66</t>
  </si>
  <si>
    <t>根据提供的资料，该企业入库时间为2020年， 不在本次补贴范围</t>
  </si>
  <si>
    <t>如入库时间是在其他年度，请补充入库证明材料</t>
  </si>
  <si>
    <t>重庆美特亚电子科技有限公司</t>
  </si>
  <si>
    <t>补充未被列入信用中国（重庆）失信名单证明</t>
  </si>
  <si>
    <t>2-67</t>
  </si>
  <si>
    <t>根据提供的资料，该企业入库时间为2022年， 不在本次补贴范围</t>
  </si>
  <si>
    <t>重庆市鸿腾科技有限公司</t>
  </si>
  <si>
    <t>纳税申报资料企业未盖章，需补充盖章</t>
  </si>
  <si>
    <t>2-68</t>
  </si>
  <si>
    <t>重庆四海医疗设备有限公司</t>
  </si>
  <si>
    <t>1、补充带有税务局印章的纳税申报表；
2、补充入库证明材料</t>
  </si>
  <si>
    <t>2-69</t>
  </si>
  <si>
    <t>重庆德易安科技发展有限公司</t>
  </si>
  <si>
    <t>1、补充未被列入信用中国（重庆）失信名单证明；
2、补充税收关系证明材料；</t>
  </si>
  <si>
    <t>2-70</t>
  </si>
  <si>
    <t>重庆国坤生产力促进中心有限公司</t>
  </si>
  <si>
    <t>1、补充纳税申报表；
2、补充开户信息；
3、补充入库证明材料</t>
  </si>
  <si>
    <t>2-71</t>
  </si>
  <si>
    <t>微感智芯（重庆）智能设备有限公司</t>
  </si>
  <si>
    <t>2-72</t>
  </si>
  <si>
    <t>重庆宏帆锐科技有限公司</t>
  </si>
  <si>
    <t>2-73</t>
  </si>
  <si>
    <t>重庆星辽原科技有限公司</t>
  </si>
  <si>
    <t>2-74</t>
  </si>
  <si>
    <t>重庆申玛贝科技有限公司</t>
  </si>
  <si>
    <t>2-75</t>
  </si>
  <si>
    <t>兴智众（重庆）新能源技术有限公司</t>
  </si>
  <si>
    <t>2-76</t>
  </si>
  <si>
    <t>重庆茗芮数智科技有限公司</t>
  </si>
  <si>
    <t>1、补充提供纳税属地证明；
2、补充提供开户信息材料；
3、补充入库证明材料</t>
  </si>
  <si>
    <t>2-77</t>
  </si>
  <si>
    <t>重庆稚绘动漫设计有限公司</t>
  </si>
  <si>
    <t>1、基本存款账户信息未盖公章</t>
  </si>
  <si>
    <t>2-78</t>
  </si>
  <si>
    <t>重庆精佳盛科技有限公司</t>
  </si>
  <si>
    <t>2-79</t>
  </si>
  <si>
    <t>重庆嘉辰智慧能源科技有限公司</t>
  </si>
  <si>
    <t>补充入库证明材料</t>
  </si>
  <si>
    <t>2-80</t>
  </si>
  <si>
    <t>重庆听雪泉科技有限公司</t>
  </si>
  <si>
    <t>2-81</t>
  </si>
  <si>
    <t>重庆未来牧星信息技术有限公司</t>
  </si>
  <si>
    <t>1、补充提供2023年完整的纳税申报表（需要税务局印章）；
2、补充入库证明材料</t>
  </si>
  <si>
    <t>2-82</t>
  </si>
  <si>
    <t>重庆智铸达讯通信有限公司</t>
  </si>
  <si>
    <t>2-83</t>
  </si>
  <si>
    <t>重庆卡洛尼建筑科技有限公司</t>
  </si>
  <si>
    <t>2-84</t>
  </si>
  <si>
    <t>重庆奕柯电子科技有限公司</t>
  </si>
  <si>
    <t>1、“专项资金申报表”单位名称错误，重新补充提交申报表；
2、重新提供带有税务局印章的2023年纳税申报表</t>
  </si>
  <si>
    <t>2-85</t>
  </si>
  <si>
    <t>优筑建筑科技（重庆）有限公司</t>
  </si>
  <si>
    <t>2-86</t>
  </si>
  <si>
    <t>重庆康格瑞物联网技术有限公司</t>
  </si>
  <si>
    <t>2-87</t>
  </si>
  <si>
    <t>重庆交互科技有限公司</t>
  </si>
  <si>
    <t>重新补充2023年带有税务局印章的纳税申报表</t>
  </si>
  <si>
    <t>2-88</t>
  </si>
  <si>
    <t>重庆雍彦节能环保科技有限公司</t>
  </si>
  <si>
    <t>2-89</t>
  </si>
  <si>
    <t>重庆云领智数科技有限公司</t>
  </si>
  <si>
    <t>2-90</t>
  </si>
  <si>
    <t>重庆市展未微科技服务有限公司</t>
  </si>
  <si>
    <t>2-91</t>
  </si>
  <si>
    <t>重庆瑞玛印务有限公司</t>
  </si>
  <si>
    <t>1、补充“四上企业”资质；
2、补充带有印章的纳税申报表</t>
  </si>
  <si>
    <t>2-92</t>
  </si>
  <si>
    <t>联合微电子中心有限责任公司</t>
  </si>
  <si>
    <t>未见申报表，无法明确送审金额</t>
  </si>
  <si>
    <t>2-93</t>
  </si>
  <si>
    <t>重庆长淮环保科技有限公司</t>
  </si>
  <si>
    <t>2-94</t>
  </si>
  <si>
    <t>重庆博展互娱科技有限公司</t>
  </si>
  <si>
    <t>2-95</t>
  </si>
  <si>
    <t>华润微电子（重庆）有限公司</t>
  </si>
  <si>
    <t>2-支持制造业企业创建绿色标杆</t>
  </si>
  <si>
    <t>补充2023年度入选市级绿色工厂的企业相关佐证材料</t>
  </si>
  <si>
    <t>2-96</t>
  </si>
  <si>
    <t>重庆聚腾盛科技有限公司</t>
  </si>
  <si>
    <t>入库时间不在规定时间内</t>
  </si>
  <si>
    <t>1、未提供纳税申报表；
2、未提供银行开户信息；
3、补充入库证明材料</t>
  </si>
  <si>
    <t>2-97</t>
  </si>
  <si>
    <t>重庆新榆舟信息技术有限公司</t>
  </si>
  <si>
    <t>2-98</t>
  </si>
  <si>
    <t>博西尼（重庆）信息技术有限公司</t>
  </si>
  <si>
    <t>2-99</t>
  </si>
  <si>
    <t>重庆迪运科技有限公司</t>
  </si>
  <si>
    <t>2-100</t>
  </si>
  <si>
    <t>重庆湃芯创智微电子有限公司</t>
  </si>
  <si>
    <t>两个认定均为2022年的，是否给予补贴</t>
  </si>
  <si>
    <t>2-101</t>
  </si>
  <si>
    <t>2022年认定</t>
  </si>
  <si>
    <t>补充“小巨人”企业资料</t>
  </si>
  <si>
    <t>中养（重庆）能源科技有限公司</t>
  </si>
  <si>
    <t>1、重新提供带有税务局印章的纳税申报表；
2、补充入库证明材料</t>
  </si>
  <si>
    <t>2-102</t>
  </si>
  <si>
    <t>重庆胜同铂飞光电科技有限公司</t>
  </si>
  <si>
    <t>补充2022年1-11月财务报表及纳税申报表</t>
  </si>
  <si>
    <t>补贴重庆高新区内产业楼宇产权证</t>
  </si>
  <si>
    <t>重庆宣程皓科技有限公司</t>
  </si>
  <si>
    <t>重庆得易安科技发展有限公司</t>
  </si>
  <si>
    <t>重庆佶好生物科技有限公司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</si>
</sst>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5"/>
      <color rgb="FF333333"/>
      <name val="宋体"/>
      <charset val="134"/>
    </font>
    <font>
      <sz val="10.5"/>
      <color rgb="FF333333"/>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57">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43"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49" fontId="0" fillId="0" borderId="0" xfId="0" applyNumberFormat="1" applyAlignment="1">
      <alignment horizontal="center" vertical="center"/>
    </xf>
    <xf numFmtId="0" fontId="0" fillId="0" borderId="1" xfId="0"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4" xfId="0"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center" vertical="center"/>
    </xf>
    <xf numFmtId="4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1" xfId="0" applyFill="1" applyBorder="1" applyAlignment="1">
      <alignment horizontal="left" vertical="top" wrapText="1"/>
    </xf>
    <xf numFmtId="49" fontId="0" fillId="0" borderId="2" xfId="0" applyNumberFormat="1" applyFill="1" applyBorder="1" applyAlignment="1">
      <alignment horizontal="center" vertical="center"/>
    </xf>
    <xf numFmtId="0" fontId="0" fillId="0" borderId="0" xfId="0" applyFill="1" applyAlignment="1">
      <alignment horizontal="center" vertical="center"/>
    </xf>
    <xf numFmtId="49" fontId="0" fillId="0" borderId="4" xfId="0" applyNumberFormat="1" applyFill="1" applyBorder="1" applyAlignment="1">
      <alignment horizontal="center" vertical="center"/>
    </xf>
    <xf numFmtId="49" fontId="0" fillId="0" borderId="3" xfId="0" applyNumberFormat="1" applyFill="1" applyBorder="1" applyAlignment="1">
      <alignment horizontal="center" vertical="center"/>
    </xf>
    <xf numFmtId="0" fontId="1" fillId="0" borderId="1" xfId="0" applyFont="1" applyBorder="1" applyAlignment="1">
      <alignment horizontal="left"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4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left" vertical="center"/>
    </xf>
    <xf numFmtId="0" fontId="0" fillId="0" borderId="1" xfId="0" applyFill="1" applyBorder="1" applyAlignment="1">
      <alignment horizontal="center" vertical="center"/>
    </xf>
    <xf numFmtId="4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top" wrapText="1"/>
    </xf>
    <xf numFmtId="49" fontId="0" fillId="0" borderId="1" xfId="0" applyNumberFormat="1" applyFill="1" applyBorder="1" applyAlignment="1">
      <alignment horizontal="center" vertical="center"/>
    </xf>
    <xf numFmtId="0" fontId="0" fillId="0" borderId="0" xfId="0" applyFill="1" applyAlignment="1">
      <alignment horizontal="center" vertical="center"/>
    </xf>
    <xf numFmtId="49" fontId="0" fillId="0" borderId="2" xfId="0" applyNumberFormat="1" applyFill="1" applyBorder="1" applyAlignment="1">
      <alignment horizontal="center" vertical="center"/>
    </xf>
    <xf numFmtId="0" fontId="0" fillId="0" borderId="1" xfId="0" applyFill="1" applyBorder="1" applyAlignment="1">
      <alignment horizontal="left" vertical="top" wrapText="1"/>
    </xf>
    <xf numFmtId="49" fontId="0" fillId="0" borderId="2" xfId="0" applyNumberFormat="1" applyFill="1" applyBorder="1" applyAlignment="1">
      <alignment horizontal="center" vertical="center"/>
    </xf>
    <xf numFmtId="0" fontId="0" fillId="0" borderId="0" xfId="0"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3"/>
  <sheetViews>
    <sheetView tabSelected="1" zoomScale="90" zoomScaleNormal="90" workbookViewId="0">
      <pane xSplit="3" ySplit="1" topLeftCell="F86" activePane="bottomRight" state="frozen"/>
      <selection/>
      <selection pane="topRight"/>
      <selection pane="bottomLeft"/>
      <selection pane="bottomRight" activeCell="B139" sqref="B139"/>
    </sheetView>
  </sheetViews>
  <sheetFormatPr defaultColWidth="9.02654867256637" defaultRowHeight="13.5"/>
  <cols>
    <col min="1" max="1" width="5.38938053097345" style="4" customWidth="1"/>
    <col min="2" max="2" width="42.0796460176991" style="5" customWidth="1"/>
    <col min="3" max="3" width="32.929203539823" style="4" customWidth="1"/>
    <col min="4" max="6" width="20.3893805309735" style="6" customWidth="1"/>
    <col min="7" max="7" width="30.4690265486726" style="7" customWidth="1"/>
    <col min="8" max="8" width="20.6548672566372" style="7" customWidth="1"/>
    <col min="9" max="9" width="32.1327433628319" style="8" customWidth="1"/>
    <col min="10" max="10" width="9.02654867256637" style="9"/>
    <col min="11" max="12" width="9.02654867256637" style="4"/>
  </cols>
  <sheetData>
    <row r="1" spans="1:10">
      <c r="A1" s="10" t="s">
        <v>0</v>
      </c>
      <c r="B1" s="10" t="s">
        <v>1</v>
      </c>
      <c r="C1" s="10" t="s">
        <v>2</v>
      </c>
      <c r="D1" s="11" t="s">
        <v>3</v>
      </c>
      <c r="E1" s="11" t="s">
        <v>4</v>
      </c>
      <c r="F1" s="11" t="s">
        <v>5</v>
      </c>
      <c r="G1" s="12" t="s">
        <v>6</v>
      </c>
      <c r="H1" s="12" t="s">
        <v>7</v>
      </c>
      <c r="I1" s="30" t="s">
        <v>8</v>
      </c>
      <c r="J1" s="31" t="s">
        <v>9</v>
      </c>
    </row>
    <row r="2" ht="43" customHeight="1" spans="1:10">
      <c r="A2" s="10">
        <v>1</v>
      </c>
      <c r="B2" s="13" t="s">
        <v>10</v>
      </c>
      <c r="C2" s="10" t="s">
        <v>11</v>
      </c>
      <c r="D2" s="11">
        <v>10000</v>
      </c>
      <c r="E2" s="11"/>
      <c r="F2" s="11">
        <f>D2+E2</f>
        <v>10000</v>
      </c>
      <c r="G2" s="12"/>
      <c r="H2" s="12"/>
      <c r="I2" s="16" t="s">
        <v>12</v>
      </c>
      <c r="J2" s="32" t="s">
        <v>13</v>
      </c>
    </row>
    <row r="3" spans="1:10">
      <c r="A3" s="10">
        <v>2</v>
      </c>
      <c r="B3" s="14"/>
      <c r="C3" s="10" t="s">
        <v>14</v>
      </c>
      <c r="D3" s="11">
        <v>200000</v>
      </c>
      <c r="E3" s="11"/>
      <c r="F3" s="11">
        <f>D3+E3</f>
        <v>200000</v>
      </c>
      <c r="G3" s="12"/>
      <c r="H3" s="12"/>
      <c r="I3" s="16"/>
      <c r="J3" s="33"/>
    </row>
    <row r="4" spans="1:10">
      <c r="A4" s="10">
        <v>3</v>
      </c>
      <c r="B4" s="15" t="s">
        <v>15</v>
      </c>
      <c r="C4" s="10" t="s">
        <v>16</v>
      </c>
      <c r="D4" s="11">
        <v>200000</v>
      </c>
      <c r="E4" s="11"/>
      <c r="F4" s="11">
        <f>D4+E4</f>
        <v>200000</v>
      </c>
      <c r="G4" s="12"/>
      <c r="H4" s="12"/>
      <c r="I4" s="16"/>
      <c r="J4" s="31" t="s">
        <v>17</v>
      </c>
    </row>
    <row r="5" ht="121.5" spans="1:10">
      <c r="A5" s="10">
        <v>4</v>
      </c>
      <c r="B5" s="15" t="s">
        <v>18</v>
      </c>
      <c r="C5" s="10" t="s">
        <v>14</v>
      </c>
      <c r="D5" s="11">
        <v>200000</v>
      </c>
      <c r="E5" s="11"/>
      <c r="F5" s="11">
        <f>D5+E5</f>
        <v>200000</v>
      </c>
      <c r="G5" s="12"/>
      <c r="H5" s="12"/>
      <c r="I5" s="16" t="s">
        <v>19</v>
      </c>
      <c r="J5" s="31" t="s">
        <v>20</v>
      </c>
    </row>
    <row r="6" ht="54" spans="1:10">
      <c r="A6" s="10">
        <v>5</v>
      </c>
      <c r="B6" s="13" t="s">
        <v>21</v>
      </c>
      <c r="C6" s="10" t="s">
        <v>22</v>
      </c>
      <c r="D6" s="11">
        <v>100000</v>
      </c>
      <c r="E6" s="11"/>
      <c r="F6" s="11">
        <f>D6+E6</f>
        <v>100000</v>
      </c>
      <c r="G6" s="12"/>
      <c r="H6" s="12"/>
      <c r="I6" s="16" t="s">
        <v>23</v>
      </c>
      <c r="J6" s="32" t="s">
        <v>24</v>
      </c>
    </row>
    <row r="7" spans="1:10">
      <c r="A7" s="10">
        <v>6</v>
      </c>
      <c r="B7" s="14"/>
      <c r="C7" s="10" t="s">
        <v>14</v>
      </c>
      <c r="D7" s="11">
        <v>200000</v>
      </c>
      <c r="E7" s="11"/>
      <c r="F7" s="11">
        <f>D7+E7</f>
        <v>200000</v>
      </c>
      <c r="G7" s="12"/>
      <c r="H7" s="12"/>
      <c r="I7" s="16"/>
      <c r="J7" s="33"/>
    </row>
    <row r="8" ht="67.5" spans="1:10">
      <c r="A8" s="10">
        <v>7</v>
      </c>
      <c r="B8" s="15" t="s">
        <v>25</v>
      </c>
      <c r="C8" s="10" t="s">
        <v>22</v>
      </c>
      <c r="D8" s="11">
        <v>100000</v>
      </c>
      <c r="E8" s="11"/>
      <c r="F8" s="11">
        <f>D8+E8</f>
        <v>100000</v>
      </c>
      <c r="G8" s="12"/>
      <c r="H8" s="12"/>
      <c r="I8" s="16" t="s">
        <v>26</v>
      </c>
      <c r="J8" s="31" t="s">
        <v>27</v>
      </c>
    </row>
    <row r="9" ht="108" spans="1:10">
      <c r="A9" s="10">
        <v>8</v>
      </c>
      <c r="B9" s="15"/>
      <c r="C9" s="10" t="s">
        <v>28</v>
      </c>
      <c r="D9" s="11">
        <v>1706200</v>
      </c>
      <c r="E9" s="11"/>
      <c r="F9" s="11">
        <f>D9+E9</f>
        <v>1706200</v>
      </c>
      <c r="G9" s="12"/>
      <c r="H9" s="12"/>
      <c r="I9" s="16" t="s">
        <v>29</v>
      </c>
      <c r="J9" s="31"/>
    </row>
    <row r="10" ht="40.5" spans="1:10">
      <c r="A10" s="10">
        <v>9</v>
      </c>
      <c r="B10" s="15"/>
      <c r="C10" s="10" t="s">
        <v>30</v>
      </c>
      <c r="D10" s="11">
        <v>207000</v>
      </c>
      <c r="E10" s="11">
        <v>-207000</v>
      </c>
      <c r="F10" s="11">
        <f>D10+E10</f>
        <v>0</v>
      </c>
      <c r="G10" s="16" t="s">
        <v>31</v>
      </c>
      <c r="H10" s="12"/>
      <c r="I10" s="16"/>
      <c r="J10" s="31"/>
    </row>
    <row r="11" ht="81" spans="1:10">
      <c r="A11" s="10">
        <v>10</v>
      </c>
      <c r="B11" s="15"/>
      <c r="C11" s="10" t="s">
        <v>32</v>
      </c>
      <c r="D11" s="11">
        <v>200000</v>
      </c>
      <c r="E11" s="11">
        <v>-100000</v>
      </c>
      <c r="F11" s="11">
        <f>D11+E11</f>
        <v>100000</v>
      </c>
      <c r="G11" s="12" t="s">
        <v>33</v>
      </c>
      <c r="H11" s="12" t="s">
        <v>34</v>
      </c>
      <c r="I11" s="16" t="s">
        <v>35</v>
      </c>
      <c r="J11" s="31"/>
    </row>
    <row r="12" ht="40.5" spans="1:10">
      <c r="A12" s="10">
        <v>11</v>
      </c>
      <c r="B12" s="15"/>
      <c r="C12" s="10" t="s">
        <v>16</v>
      </c>
      <c r="D12" s="11">
        <v>500000</v>
      </c>
      <c r="E12" s="11">
        <v>-300000</v>
      </c>
      <c r="F12" s="11">
        <f>D12+E12</f>
        <v>200000</v>
      </c>
      <c r="G12" s="12" t="s">
        <v>36</v>
      </c>
      <c r="H12" s="12"/>
      <c r="I12" s="16"/>
      <c r="J12" s="31"/>
    </row>
    <row r="13" ht="54" spans="1:10">
      <c r="A13" s="10">
        <v>12</v>
      </c>
      <c r="B13" s="15"/>
      <c r="C13" s="10" t="s">
        <v>14</v>
      </c>
      <c r="D13" s="11">
        <v>300000</v>
      </c>
      <c r="E13" s="11"/>
      <c r="F13" s="11">
        <f>D13+E13</f>
        <v>300000</v>
      </c>
      <c r="G13" s="12"/>
      <c r="H13" s="12"/>
      <c r="I13" s="16" t="s">
        <v>37</v>
      </c>
      <c r="J13" s="31"/>
    </row>
    <row r="14" ht="94.5" spans="1:10">
      <c r="A14" s="10">
        <v>13</v>
      </c>
      <c r="B14" s="13" t="s">
        <v>38</v>
      </c>
      <c r="C14" s="10" t="s">
        <v>22</v>
      </c>
      <c r="D14" s="11">
        <v>100000</v>
      </c>
      <c r="E14" s="11">
        <v>-100000</v>
      </c>
      <c r="F14" s="11">
        <f>D14+E14</f>
        <v>0</v>
      </c>
      <c r="G14" s="12" t="s">
        <v>39</v>
      </c>
      <c r="H14" s="16" t="s">
        <v>40</v>
      </c>
      <c r="I14" s="16"/>
      <c r="J14" s="32" t="s">
        <v>41</v>
      </c>
    </row>
    <row r="15" customFormat="1" spans="1:12">
      <c r="A15" s="10">
        <v>14</v>
      </c>
      <c r="B15" s="17"/>
      <c r="C15" s="10" t="s">
        <v>14</v>
      </c>
      <c r="D15" s="11">
        <v>200000</v>
      </c>
      <c r="E15" s="11"/>
      <c r="F15" s="11">
        <f>D15+E15</f>
        <v>200000</v>
      </c>
      <c r="G15" s="12"/>
      <c r="H15" s="16"/>
      <c r="I15" s="16"/>
      <c r="J15" s="34"/>
      <c r="K15" s="4"/>
      <c r="L15" s="4"/>
    </row>
    <row r="16" s="1" customFormat="1" ht="54" spans="1:12">
      <c r="A16" s="10">
        <v>15</v>
      </c>
      <c r="B16" s="18" t="s">
        <v>42</v>
      </c>
      <c r="C16" s="19" t="s">
        <v>22</v>
      </c>
      <c r="D16" s="20">
        <v>300000</v>
      </c>
      <c r="E16" s="20"/>
      <c r="F16" s="20">
        <f>D16+E16</f>
        <v>300000</v>
      </c>
      <c r="G16" s="21"/>
      <c r="H16" s="21"/>
      <c r="I16" s="35" t="s">
        <v>43</v>
      </c>
      <c r="J16" s="36" t="s">
        <v>44</v>
      </c>
      <c r="K16" s="37"/>
      <c r="L16" s="37"/>
    </row>
    <row r="17" s="1" customFormat="1" ht="108" spans="1:12">
      <c r="A17" s="10">
        <v>16</v>
      </c>
      <c r="B17" s="22"/>
      <c r="C17" s="19" t="s">
        <v>45</v>
      </c>
      <c r="D17" s="20">
        <v>564500</v>
      </c>
      <c r="E17" s="20"/>
      <c r="F17" s="20">
        <f>D17+E17</f>
        <v>564500</v>
      </c>
      <c r="G17" s="21"/>
      <c r="H17" s="21"/>
      <c r="I17" s="35" t="s">
        <v>46</v>
      </c>
      <c r="J17" s="38"/>
      <c r="K17" s="37"/>
      <c r="L17" s="37"/>
    </row>
    <row r="18" s="1" customFormat="1" ht="27" spans="1:12">
      <c r="A18" s="10">
        <v>17</v>
      </c>
      <c r="B18" s="22"/>
      <c r="C18" s="19" t="s">
        <v>16</v>
      </c>
      <c r="D18" s="20">
        <v>200000</v>
      </c>
      <c r="E18" s="20"/>
      <c r="F18" s="20">
        <f>D18+E18</f>
        <v>200000</v>
      </c>
      <c r="G18" s="21"/>
      <c r="H18" s="21"/>
      <c r="I18" s="35" t="s">
        <v>47</v>
      </c>
      <c r="J18" s="38"/>
      <c r="K18" s="37"/>
      <c r="L18" s="37"/>
    </row>
    <row r="19" s="1" customFormat="1" ht="40.5" spans="1:12">
      <c r="A19" s="10">
        <v>18</v>
      </c>
      <c r="B19" s="18" t="s">
        <v>48</v>
      </c>
      <c r="C19" s="19" t="s">
        <v>16</v>
      </c>
      <c r="D19" s="20">
        <v>500000</v>
      </c>
      <c r="E19" s="20">
        <v>-300000</v>
      </c>
      <c r="F19" s="20">
        <f>D19+E19</f>
        <v>200000</v>
      </c>
      <c r="G19" s="21" t="s">
        <v>49</v>
      </c>
      <c r="H19" s="21"/>
      <c r="I19" s="35" t="s">
        <v>50</v>
      </c>
      <c r="J19" s="36" t="s">
        <v>51</v>
      </c>
      <c r="K19" s="37"/>
      <c r="L19" s="37"/>
    </row>
    <row r="20" s="1" customFormat="1" ht="54" spans="1:12">
      <c r="A20" s="10">
        <v>19</v>
      </c>
      <c r="B20" s="22"/>
      <c r="C20" s="19" t="s">
        <v>52</v>
      </c>
      <c r="D20" s="20">
        <v>360000</v>
      </c>
      <c r="E20" s="20"/>
      <c r="F20" s="20">
        <f>D20+E20</f>
        <v>360000</v>
      </c>
      <c r="G20" s="21"/>
      <c r="H20" s="21"/>
      <c r="I20" s="35" t="s">
        <v>53</v>
      </c>
      <c r="J20" s="38"/>
      <c r="K20" s="37"/>
      <c r="L20" s="37"/>
    </row>
    <row r="21" s="1" customFormat="1" ht="27" spans="1:12">
      <c r="A21" s="10">
        <v>20</v>
      </c>
      <c r="B21" s="23"/>
      <c r="C21" s="19" t="s">
        <v>54</v>
      </c>
      <c r="D21" s="20">
        <v>54000</v>
      </c>
      <c r="E21" s="20"/>
      <c r="F21" s="20">
        <f>D21+E21</f>
        <v>54000</v>
      </c>
      <c r="G21" s="21"/>
      <c r="H21" s="21"/>
      <c r="I21" s="35" t="s">
        <v>55</v>
      </c>
      <c r="J21" s="39"/>
      <c r="K21" s="37"/>
      <c r="L21" s="37"/>
    </row>
    <row r="22" spans="1:10">
      <c r="A22" s="10">
        <v>21</v>
      </c>
      <c r="B22" s="15" t="s">
        <v>56</v>
      </c>
      <c r="C22" s="10" t="s">
        <v>57</v>
      </c>
      <c r="D22" s="11">
        <f>2845000+100000</f>
        <v>2945000</v>
      </c>
      <c r="E22" s="11"/>
      <c r="F22" s="20">
        <f>D22+E22</f>
        <v>2945000</v>
      </c>
      <c r="G22" s="12"/>
      <c r="H22" s="12"/>
      <c r="I22" s="16"/>
      <c r="J22" s="31" t="s">
        <v>58</v>
      </c>
    </row>
    <row r="23" ht="94.5" spans="1:10">
      <c r="A23" s="10">
        <v>22</v>
      </c>
      <c r="B23" s="15"/>
      <c r="C23" s="10" t="s">
        <v>59</v>
      </c>
      <c r="D23" s="11">
        <v>682500</v>
      </c>
      <c r="E23" s="11"/>
      <c r="F23" s="20">
        <f>D23+E23</f>
        <v>682500</v>
      </c>
      <c r="G23" s="12"/>
      <c r="H23" s="12"/>
      <c r="I23" s="16" t="s">
        <v>60</v>
      </c>
      <c r="J23" s="31"/>
    </row>
    <row r="24" spans="1:10">
      <c r="A24" s="10">
        <v>23</v>
      </c>
      <c r="B24" s="15"/>
      <c r="C24" s="10" t="s">
        <v>14</v>
      </c>
      <c r="D24" s="11">
        <v>300000</v>
      </c>
      <c r="E24" s="11"/>
      <c r="F24" s="11">
        <f>D24+E24</f>
        <v>300000</v>
      </c>
      <c r="G24" s="12"/>
      <c r="H24" s="12"/>
      <c r="I24" s="16"/>
      <c r="J24" s="31"/>
    </row>
    <row r="25" ht="40.5" spans="1:10">
      <c r="A25" s="10">
        <v>24</v>
      </c>
      <c r="B25" s="13" t="s">
        <v>61</v>
      </c>
      <c r="C25" s="10" t="s">
        <v>52</v>
      </c>
      <c r="D25" s="11">
        <v>1034200</v>
      </c>
      <c r="E25" s="11">
        <v>-40</v>
      </c>
      <c r="F25" s="11">
        <f>D25+E25</f>
        <v>1034160</v>
      </c>
      <c r="G25" s="16" t="s">
        <v>62</v>
      </c>
      <c r="H25" s="12"/>
      <c r="I25" s="16" t="s">
        <v>63</v>
      </c>
      <c r="J25" s="31" t="s">
        <v>64</v>
      </c>
    </row>
    <row r="26" ht="27" spans="1:10">
      <c r="A26" s="10">
        <v>25</v>
      </c>
      <c r="B26" s="17"/>
      <c r="C26" s="10" t="s">
        <v>65</v>
      </c>
      <c r="D26" s="11">
        <v>200000</v>
      </c>
      <c r="E26" s="11"/>
      <c r="F26" s="11">
        <f>D26+E26</f>
        <v>200000</v>
      </c>
      <c r="G26" s="12"/>
      <c r="H26" s="12"/>
      <c r="I26" s="16" t="s">
        <v>66</v>
      </c>
      <c r="J26" s="31"/>
    </row>
    <row r="27" ht="94.5" spans="1:10">
      <c r="A27" s="10">
        <v>26</v>
      </c>
      <c r="B27" s="17"/>
      <c r="C27" s="10" t="s">
        <v>59</v>
      </c>
      <c r="D27" s="11">
        <v>7151400</v>
      </c>
      <c r="E27" s="11"/>
      <c r="F27" s="11">
        <f>D27+E27</f>
        <v>7151400</v>
      </c>
      <c r="G27" s="12"/>
      <c r="H27" s="16" t="s">
        <v>67</v>
      </c>
      <c r="I27" s="16" t="s">
        <v>68</v>
      </c>
      <c r="J27" s="31"/>
    </row>
    <row r="28" spans="1:10">
      <c r="A28" s="10">
        <v>27</v>
      </c>
      <c r="B28" s="17"/>
      <c r="C28" s="10" t="s">
        <v>14</v>
      </c>
      <c r="D28" s="11">
        <v>300000</v>
      </c>
      <c r="E28" s="11"/>
      <c r="F28" s="11">
        <f>D28+E28</f>
        <v>300000</v>
      </c>
      <c r="G28" s="12"/>
      <c r="H28" s="12"/>
      <c r="I28" s="16"/>
      <c r="J28" s="31"/>
    </row>
    <row r="29" spans="1:10">
      <c r="A29" s="10">
        <v>28</v>
      </c>
      <c r="B29" s="14"/>
      <c r="C29" s="10" t="s">
        <v>45</v>
      </c>
      <c r="D29" s="11">
        <v>215500</v>
      </c>
      <c r="E29" s="11"/>
      <c r="F29" s="11">
        <f>D29+E29</f>
        <v>215500</v>
      </c>
      <c r="G29" s="12"/>
      <c r="H29" s="12"/>
      <c r="I29" s="16"/>
      <c r="J29" s="31"/>
    </row>
    <row r="30" ht="27" spans="1:10">
      <c r="A30" s="10">
        <v>29</v>
      </c>
      <c r="B30" s="15" t="s">
        <v>69</v>
      </c>
      <c r="C30" s="10" t="s">
        <v>11</v>
      </c>
      <c r="D30" s="11">
        <v>10000</v>
      </c>
      <c r="E30" s="11"/>
      <c r="F30" s="11">
        <f>D30+E30</f>
        <v>10000</v>
      </c>
      <c r="G30" s="12"/>
      <c r="H30" s="12"/>
      <c r="I30" s="16" t="s">
        <v>70</v>
      </c>
      <c r="J30" s="31" t="s">
        <v>71</v>
      </c>
    </row>
    <row r="31" s="1" customFormat="1" ht="108" spans="1:12">
      <c r="A31" s="10">
        <v>30</v>
      </c>
      <c r="B31" s="24" t="s">
        <v>72</v>
      </c>
      <c r="C31" s="19" t="s">
        <v>11</v>
      </c>
      <c r="D31" s="20">
        <v>10000</v>
      </c>
      <c r="E31" s="20"/>
      <c r="F31" s="20">
        <f>D31+E31</f>
        <v>10000</v>
      </c>
      <c r="G31" s="21"/>
      <c r="H31" s="21"/>
      <c r="I31" s="35" t="s">
        <v>73</v>
      </c>
      <c r="J31" s="36" t="s">
        <v>74</v>
      </c>
      <c r="K31" s="37"/>
      <c r="L31" s="37"/>
    </row>
    <row r="32" s="1" customFormat="1" spans="1:12">
      <c r="A32" s="10">
        <v>31</v>
      </c>
      <c r="B32" s="24"/>
      <c r="C32" s="19" t="s">
        <v>14</v>
      </c>
      <c r="D32" s="20">
        <v>200000</v>
      </c>
      <c r="E32" s="20"/>
      <c r="F32" s="20">
        <f>D32+E32</f>
        <v>200000</v>
      </c>
      <c r="G32" s="21"/>
      <c r="H32" s="21"/>
      <c r="I32" s="35"/>
      <c r="J32" s="39"/>
      <c r="K32" s="37"/>
      <c r="L32" s="37"/>
    </row>
    <row r="33" ht="27" spans="1:10">
      <c r="A33" s="10">
        <v>32</v>
      </c>
      <c r="B33" s="15" t="s">
        <v>75</v>
      </c>
      <c r="C33" s="10" t="s">
        <v>11</v>
      </c>
      <c r="D33" s="11">
        <v>10000</v>
      </c>
      <c r="E33" s="11"/>
      <c r="F33" s="11">
        <f>D33+E33</f>
        <v>10000</v>
      </c>
      <c r="G33" s="12"/>
      <c r="H33" s="12" t="s">
        <v>76</v>
      </c>
      <c r="I33" s="16" t="s">
        <v>77</v>
      </c>
      <c r="J33" s="31" t="s">
        <v>78</v>
      </c>
    </row>
    <row r="34" spans="1:10">
      <c r="A34" s="10">
        <v>33</v>
      </c>
      <c r="B34" s="25" t="s">
        <v>79</v>
      </c>
      <c r="C34" s="10" t="s">
        <v>11</v>
      </c>
      <c r="D34" s="11">
        <v>10000</v>
      </c>
      <c r="E34" s="11"/>
      <c r="F34" s="11">
        <f>D34+E34</f>
        <v>10000</v>
      </c>
      <c r="G34" s="12"/>
      <c r="H34" s="12"/>
      <c r="I34" s="16" t="s">
        <v>77</v>
      </c>
      <c r="J34" s="31" t="s">
        <v>80</v>
      </c>
    </row>
    <row r="35" ht="54" spans="1:10">
      <c r="A35" s="10">
        <v>34</v>
      </c>
      <c r="B35" s="13" t="s">
        <v>81</v>
      </c>
      <c r="C35" s="10" t="s">
        <v>82</v>
      </c>
      <c r="D35" s="11">
        <v>259800</v>
      </c>
      <c r="E35" s="11"/>
      <c r="F35" s="11">
        <f>D35+E35</f>
        <v>259800</v>
      </c>
      <c r="G35" s="12"/>
      <c r="H35" s="12" t="s">
        <v>83</v>
      </c>
      <c r="I35" s="16"/>
      <c r="J35" s="32" t="s">
        <v>84</v>
      </c>
    </row>
    <row r="36" spans="1:10">
      <c r="A36" s="10">
        <v>35</v>
      </c>
      <c r="B36" s="14"/>
      <c r="C36" s="10" t="s">
        <v>14</v>
      </c>
      <c r="D36" s="11">
        <v>300000</v>
      </c>
      <c r="E36" s="11"/>
      <c r="F36" s="11">
        <f>D36+E36</f>
        <v>300000</v>
      </c>
      <c r="G36" s="12"/>
      <c r="H36" s="12"/>
      <c r="I36" s="16" t="s">
        <v>85</v>
      </c>
      <c r="J36" s="33"/>
    </row>
    <row r="37" spans="1:10">
      <c r="A37" s="10">
        <v>36</v>
      </c>
      <c r="B37" s="26" t="s">
        <v>86</v>
      </c>
      <c r="C37" s="10" t="s">
        <v>11</v>
      </c>
      <c r="D37" s="11">
        <v>10000</v>
      </c>
      <c r="E37" s="11"/>
      <c r="F37" s="11">
        <f>D37+E37</f>
        <v>10000</v>
      </c>
      <c r="G37" s="12"/>
      <c r="H37" s="12"/>
      <c r="I37" s="16" t="s">
        <v>77</v>
      </c>
      <c r="J37" s="31" t="s">
        <v>87</v>
      </c>
    </row>
    <row r="38" ht="27" spans="1:10">
      <c r="A38" s="10">
        <v>37</v>
      </c>
      <c r="B38" s="26" t="s">
        <v>88</v>
      </c>
      <c r="C38" s="10" t="s">
        <v>11</v>
      </c>
      <c r="D38" s="11"/>
      <c r="E38" s="11"/>
      <c r="F38" s="11">
        <f>D38+E38</f>
        <v>0</v>
      </c>
      <c r="G38" s="12"/>
      <c r="H38" s="12" t="s">
        <v>76</v>
      </c>
      <c r="I38" s="16" t="s">
        <v>77</v>
      </c>
      <c r="J38" s="31" t="s">
        <v>89</v>
      </c>
    </row>
    <row r="39" ht="40.5" spans="1:10">
      <c r="A39" s="10">
        <v>38</v>
      </c>
      <c r="B39" s="26" t="s">
        <v>90</v>
      </c>
      <c r="C39" s="10" t="s">
        <v>14</v>
      </c>
      <c r="D39" s="11">
        <v>200000</v>
      </c>
      <c r="E39" s="11"/>
      <c r="F39" s="11">
        <f>D39+E39</f>
        <v>200000</v>
      </c>
      <c r="G39" s="12"/>
      <c r="H39" s="12"/>
      <c r="I39" s="16" t="s">
        <v>91</v>
      </c>
      <c r="J39" s="31" t="s">
        <v>92</v>
      </c>
    </row>
    <row r="40" ht="27" spans="1:10">
      <c r="A40" s="10">
        <v>39</v>
      </c>
      <c r="B40" s="26" t="s">
        <v>93</v>
      </c>
      <c r="C40" s="10" t="s">
        <v>11</v>
      </c>
      <c r="D40" s="11">
        <v>10000</v>
      </c>
      <c r="E40" s="11"/>
      <c r="F40" s="11">
        <f>D40+E40</f>
        <v>10000</v>
      </c>
      <c r="G40" s="12"/>
      <c r="H40" s="12" t="s">
        <v>76</v>
      </c>
      <c r="I40" s="16" t="s">
        <v>77</v>
      </c>
      <c r="J40" s="31" t="s">
        <v>94</v>
      </c>
    </row>
    <row r="41" ht="94.5" spans="1:10">
      <c r="A41" s="10">
        <v>40</v>
      </c>
      <c r="B41" s="26" t="s">
        <v>95</v>
      </c>
      <c r="C41" s="10" t="s">
        <v>11</v>
      </c>
      <c r="D41" s="11">
        <v>10000</v>
      </c>
      <c r="E41" s="11"/>
      <c r="F41" s="11">
        <f>D41+E41</f>
        <v>10000</v>
      </c>
      <c r="G41" s="12"/>
      <c r="H41" s="12"/>
      <c r="I41" s="16" t="s">
        <v>96</v>
      </c>
      <c r="J41" s="31" t="s">
        <v>97</v>
      </c>
    </row>
    <row r="42" ht="94.5" spans="1:10">
      <c r="A42" s="10">
        <v>41</v>
      </c>
      <c r="B42" s="26" t="s">
        <v>98</v>
      </c>
      <c r="C42" s="10" t="s">
        <v>11</v>
      </c>
      <c r="D42" s="11">
        <v>10000</v>
      </c>
      <c r="E42" s="11"/>
      <c r="F42" s="11">
        <f>D42+E42</f>
        <v>10000</v>
      </c>
      <c r="G42" s="12"/>
      <c r="H42" s="12" t="s">
        <v>76</v>
      </c>
      <c r="I42" s="16" t="s">
        <v>96</v>
      </c>
      <c r="J42" s="31" t="s">
        <v>99</v>
      </c>
    </row>
    <row r="43" ht="94.5" spans="1:10">
      <c r="A43" s="10">
        <v>42</v>
      </c>
      <c r="B43" s="26" t="s">
        <v>100</v>
      </c>
      <c r="C43" s="10" t="s">
        <v>11</v>
      </c>
      <c r="D43" s="11">
        <v>10000</v>
      </c>
      <c r="E43" s="11"/>
      <c r="F43" s="11">
        <f>D43+E43</f>
        <v>10000</v>
      </c>
      <c r="G43" s="12"/>
      <c r="H43" s="12" t="s">
        <v>76</v>
      </c>
      <c r="I43" s="16" t="s">
        <v>96</v>
      </c>
      <c r="J43" s="31" t="s">
        <v>101</v>
      </c>
    </row>
    <row r="44" ht="94.5" spans="1:10">
      <c r="A44" s="10">
        <v>43</v>
      </c>
      <c r="B44" s="26" t="s">
        <v>102</v>
      </c>
      <c r="C44" s="10" t="s">
        <v>11</v>
      </c>
      <c r="D44" s="11">
        <v>10000</v>
      </c>
      <c r="E44" s="11"/>
      <c r="F44" s="11">
        <f>D44+E44</f>
        <v>10000</v>
      </c>
      <c r="G44" s="12"/>
      <c r="H44" s="12" t="s">
        <v>76</v>
      </c>
      <c r="I44" s="16" t="s">
        <v>96</v>
      </c>
      <c r="J44" s="31" t="s">
        <v>103</v>
      </c>
    </row>
    <row r="45" ht="94.5" spans="1:10">
      <c r="A45" s="10">
        <v>44</v>
      </c>
      <c r="B45" s="27" t="s">
        <v>104</v>
      </c>
      <c r="C45" s="10" t="s">
        <v>11</v>
      </c>
      <c r="D45" s="11">
        <v>10000</v>
      </c>
      <c r="E45" s="11"/>
      <c r="F45" s="11">
        <f>D45+E45</f>
        <v>10000</v>
      </c>
      <c r="G45" s="12"/>
      <c r="H45" s="12" t="s">
        <v>76</v>
      </c>
      <c r="I45" s="16" t="s">
        <v>96</v>
      </c>
      <c r="J45" s="31" t="s">
        <v>105</v>
      </c>
    </row>
    <row r="46" ht="94.5" spans="1:10">
      <c r="A46" s="10">
        <v>45</v>
      </c>
      <c r="B46" s="26" t="s">
        <v>106</v>
      </c>
      <c r="C46" s="10" t="s">
        <v>11</v>
      </c>
      <c r="D46" s="11">
        <v>10000</v>
      </c>
      <c r="E46" s="11"/>
      <c r="F46" s="11">
        <f>D46+E46</f>
        <v>10000</v>
      </c>
      <c r="G46" s="12"/>
      <c r="H46" s="12" t="s">
        <v>76</v>
      </c>
      <c r="I46" s="16" t="s">
        <v>96</v>
      </c>
      <c r="J46" s="31" t="s">
        <v>107</v>
      </c>
    </row>
    <row r="47" spans="1:10">
      <c r="A47" s="10">
        <v>46</v>
      </c>
      <c r="B47" s="26" t="s">
        <v>108</v>
      </c>
      <c r="C47" s="19" t="s">
        <v>16</v>
      </c>
      <c r="D47" s="11">
        <v>200000</v>
      </c>
      <c r="E47" s="11"/>
      <c r="F47" s="11">
        <f>D47+E47</f>
        <v>200000</v>
      </c>
      <c r="G47" s="12"/>
      <c r="H47" s="12"/>
      <c r="I47" s="16" t="s">
        <v>109</v>
      </c>
      <c r="J47" s="31" t="s">
        <v>110</v>
      </c>
    </row>
    <row r="48" spans="1:10">
      <c r="A48" s="10">
        <v>47</v>
      </c>
      <c r="B48" s="28" t="s">
        <v>111</v>
      </c>
      <c r="C48" s="10" t="s">
        <v>22</v>
      </c>
      <c r="D48" s="11">
        <v>200000</v>
      </c>
      <c r="E48" s="11"/>
      <c r="F48" s="11">
        <f>D48+E48</f>
        <v>200000</v>
      </c>
      <c r="G48" s="12"/>
      <c r="H48" s="12"/>
      <c r="I48" s="16"/>
      <c r="J48" s="32" t="s">
        <v>112</v>
      </c>
    </row>
    <row r="49" spans="1:10">
      <c r="A49" s="10">
        <v>48</v>
      </c>
      <c r="B49" s="29"/>
      <c r="C49" s="10" t="s">
        <v>14</v>
      </c>
      <c r="D49" s="11">
        <v>300000</v>
      </c>
      <c r="E49" s="11"/>
      <c r="F49" s="11">
        <f>D49+E49</f>
        <v>300000</v>
      </c>
      <c r="G49" s="12"/>
      <c r="H49" s="12"/>
      <c r="I49" s="16" t="s">
        <v>113</v>
      </c>
      <c r="J49" s="33"/>
    </row>
    <row r="50" spans="1:10">
      <c r="A50" s="10">
        <v>49</v>
      </c>
      <c r="B50" s="26" t="s">
        <v>114</v>
      </c>
      <c r="C50" s="10" t="s">
        <v>59</v>
      </c>
      <c r="D50" s="11">
        <v>9750000</v>
      </c>
      <c r="E50" s="11"/>
      <c r="F50" s="11">
        <f>D50+E50</f>
        <v>9750000</v>
      </c>
      <c r="G50" s="12"/>
      <c r="H50" s="12" t="s">
        <v>115</v>
      </c>
      <c r="I50" s="16"/>
      <c r="J50" s="31" t="s">
        <v>116</v>
      </c>
    </row>
    <row r="51" ht="40.5" spans="1:10">
      <c r="A51" s="10">
        <v>50</v>
      </c>
      <c r="B51" s="26" t="s">
        <v>117</v>
      </c>
      <c r="C51" s="10" t="s">
        <v>11</v>
      </c>
      <c r="D51" s="11">
        <v>10000</v>
      </c>
      <c r="E51" s="11"/>
      <c r="F51" s="11">
        <f>D51+E51</f>
        <v>10000</v>
      </c>
      <c r="G51" s="12"/>
      <c r="H51" s="12"/>
      <c r="I51" s="16" t="s">
        <v>118</v>
      </c>
      <c r="J51" s="31" t="s">
        <v>119</v>
      </c>
    </row>
    <row r="52" ht="94.5" spans="1:10">
      <c r="A52" s="10">
        <v>51</v>
      </c>
      <c r="B52" s="26" t="s">
        <v>120</v>
      </c>
      <c r="C52" s="10" t="s">
        <v>11</v>
      </c>
      <c r="D52" s="11">
        <v>10000</v>
      </c>
      <c r="E52" s="11"/>
      <c r="F52" s="11">
        <f>D52+E52</f>
        <v>10000</v>
      </c>
      <c r="G52" s="12"/>
      <c r="H52" s="12"/>
      <c r="I52" s="16" t="s">
        <v>96</v>
      </c>
      <c r="J52" s="31" t="s">
        <v>121</v>
      </c>
    </row>
    <row r="53" ht="94.5" spans="1:10">
      <c r="A53" s="10">
        <v>52</v>
      </c>
      <c r="B53" s="26" t="s">
        <v>122</v>
      </c>
      <c r="C53" s="10" t="s">
        <v>11</v>
      </c>
      <c r="D53" s="11">
        <v>10000</v>
      </c>
      <c r="E53" s="11"/>
      <c r="F53" s="11">
        <f>D53+E53</f>
        <v>10000</v>
      </c>
      <c r="G53" s="12"/>
      <c r="H53" s="12"/>
      <c r="I53" s="16" t="s">
        <v>96</v>
      </c>
      <c r="J53" s="31" t="s">
        <v>123</v>
      </c>
    </row>
    <row r="54" spans="1:10">
      <c r="A54" s="10">
        <v>53</v>
      </c>
      <c r="B54" s="28" t="s">
        <v>124</v>
      </c>
      <c r="C54" s="19" t="s">
        <v>16</v>
      </c>
      <c r="D54" s="11">
        <v>200000</v>
      </c>
      <c r="E54" s="11"/>
      <c r="F54" s="11">
        <f>D54+E54</f>
        <v>200000</v>
      </c>
      <c r="G54" s="12"/>
      <c r="H54" s="12"/>
      <c r="I54" s="16"/>
      <c r="J54" s="32" t="s">
        <v>125</v>
      </c>
    </row>
    <row r="55" spans="1:10">
      <c r="A55" s="10">
        <v>54</v>
      </c>
      <c r="B55" s="29"/>
      <c r="C55" s="10" t="s">
        <v>14</v>
      </c>
      <c r="D55" s="11">
        <v>200000</v>
      </c>
      <c r="E55" s="11"/>
      <c r="F55" s="11">
        <f>D55+E55</f>
        <v>200000</v>
      </c>
      <c r="G55" s="12"/>
      <c r="H55" s="12"/>
      <c r="I55" s="16"/>
      <c r="J55" s="33"/>
    </row>
    <row r="56" spans="1:10">
      <c r="A56" s="10">
        <v>55</v>
      </c>
      <c r="B56" s="25" t="s">
        <v>126</v>
      </c>
      <c r="C56" s="10" t="s">
        <v>11</v>
      </c>
      <c r="D56" s="11">
        <v>10000</v>
      </c>
      <c r="E56" s="11"/>
      <c r="F56" s="11">
        <f>D56+E56</f>
        <v>10000</v>
      </c>
      <c r="G56" s="12"/>
      <c r="H56" s="12"/>
      <c r="I56" s="16" t="s">
        <v>127</v>
      </c>
      <c r="J56" s="31" t="s">
        <v>128</v>
      </c>
    </row>
    <row r="57" ht="13" customHeight="1" spans="1:10">
      <c r="A57" s="10">
        <v>56</v>
      </c>
      <c r="B57" s="13" t="s">
        <v>129</v>
      </c>
      <c r="C57" s="10" t="s">
        <v>16</v>
      </c>
      <c r="D57" s="11">
        <v>800000</v>
      </c>
      <c r="E57" s="11"/>
      <c r="F57" s="11">
        <f>D57+E57</f>
        <v>800000</v>
      </c>
      <c r="G57" s="12"/>
      <c r="H57" s="12"/>
      <c r="I57" s="16" t="s">
        <v>130</v>
      </c>
      <c r="J57" s="32" t="s">
        <v>131</v>
      </c>
    </row>
    <row r="58" spans="1:10">
      <c r="A58" s="10">
        <v>57</v>
      </c>
      <c r="B58" s="14"/>
      <c r="C58" s="10" t="s">
        <v>132</v>
      </c>
      <c r="D58" s="11">
        <v>100000</v>
      </c>
      <c r="E58" s="11"/>
      <c r="F58" s="11">
        <f>D58+E58</f>
        <v>100000</v>
      </c>
      <c r="G58" s="12"/>
      <c r="H58" s="12"/>
      <c r="I58" s="16"/>
      <c r="J58" s="33"/>
    </row>
    <row r="59" ht="40.5" spans="1:10">
      <c r="A59" s="10">
        <v>58</v>
      </c>
      <c r="B59" s="15" t="s">
        <v>133</v>
      </c>
      <c r="C59" s="10" t="s">
        <v>11</v>
      </c>
      <c r="D59" s="11">
        <v>10000</v>
      </c>
      <c r="E59" s="11"/>
      <c r="F59" s="11">
        <f>D59+E59</f>
        <v>10000</v>
      </c>
      <c r="G59" s="12"/>
      <c r="H59" s="12"/>
      <c r="I59" s="16" t="s">
        <v>134</v>
      </c>
      <c r="J59" s="31" t="s">
        <v>135</v>
      </c>
    </row>
    <row r="60" ht="108" spans="1:10">
      <c r="A60" s="10">
        <v>59</v>
      </c>
      <c r="B60" s="15" t="s">
        <v>136</v>
      </c>
      <c r="C60" s="10" t="s">
        <v>14</v>
      </c>
      <c r="D60" s="11">
        <v>200000</v>
      </c>
      <c r="E60" s="11"/>
      <c r="F60" s="11">
        <f>D60+E60</f>
        <v>200000</v>
      </c>
      <c r="G60" s="12"/>
      <c r="H60" s="12"/>
      <c r="I60" s="16" t="s">
        <v>137</v>
      </c>
      <c r="J60" s="31" t="s">
        <v>138</v>
      </c>
    </row>
    <row r="61" ht="94.5" spans="1:10">
      <c r="A61" s="10">
        <v>60</v>
      </c>
      <c r="B61" s="15" t="s">
        <v>139</v>
      </c>
      <c r="C61" s="10" t="s">
        <v>14</v>
      </c>
      <c r="D61" s="11">
        <v>200000</v>
      </c>
      <c r="E61" s="11"/>
      <c r="F61" s="11">
        <f>D61+E61</f>
        <v>200000</v>
      </c>
      <c r="G61" s="12"/>
      <c r="H61" s="12"/>
      <c r="I61" s="16" t="s">
        <v>140</v>
      </c>
      <c r="J61" s="31" t="s">
        <v>141</v>
      </c>
    </row>
    <row r="62" ht="94.5" spans="1:10">
      <c r="A62" s="10">
        <v>61</v>
      </c>
      <c r="B62" s="15" t="s">
        <v>142</v>
      </c>
      <c r="C62" s="10" t="s">
        <v>14</v>
      </c>
      <c r="D62" s="11">
        <v>200000</v>
      </c>
      <c r="E62" s="11"/>
      <c r="F62" s="11">
        <f>D62+E62</f>
        <v>200000</v>
      </c>
      <c r="G62" s="12"/>
      <c r="H62" s="12"/>
      <c r="I62" s="16" t="s">
        <v>140</v>
      </c>
      <c r="J62" s="31" t="s">
        <v>143</v>
      </c>
    </row>
    <row r="63" ht="94.5" spans="1:10">
      <c r="A63" s="10">
        <v>62</v>
      </c>
      <c r="B63" s="15" t="s">
        <v>144</v>
      </c>
      <c r="C63" s="10" t="s">
        <v>14</v>
      </c>
      <c r="D63" s="11">
        <v>200000</v>
      </c>
      <c r="E63" s="11"/>
      <c r="F63" s="11">
        <f>D63+E63</f>
        <v>200000</v>
      </c>
      <c r="G63" s="12"/>
      <c r="H63" s="12"/>
      <c r="I63" s="16" t="s">
        <v>140</v>
      </c>
      <c r="J63" s="31" t="s">
        <v>145</v>
      </c>
    </row>
    <row r="64" ht="27" spans="1:10">
      <c r="A64" s="10">
        <v>63</v>
      </c>
      <c r="B64" s="15" t="s">
        <v>146</v>
      </c>
      <c r="C64" s="10" t="s">
        <v>11</v>
      </c>
      <c r="D64" s="11">
        <v>10000</v>
      </c>
      <c r="E64" s="11"/>
      <c r="F64" s="11">
        <f>D64+E64</f>
        <v>10000</v>
      </c>
      <c r="G64" s="12"/>
      <c r="H64" s="12" t="s">
        <v>147</v>
      </c>
      <c r="I64" s="16" t="s">
        <v>148</v>
      </c>
      <c r="J64" s="31" t="s">
        <v>149</v>
      </c>
    </row>
    <row r="65" ht="27" spans="1:10">
      <c r="A65" s="10">
        <v>64</v>
      </c>
      <c r="B65" s="40" t="s">
        <v>150</v>
      </c>
      <c r="C65" s="10" t="s">
        <v>11</v>
      </c>
      <c r="D65" s="11">
        <v>10000</v>
      </c>
      <c r="E65" s="11"/>
      <c r="F65" s="11">
        <f>D65+E65</f>
        <v>10000</v>
      </c>
      <c r="G65" s="12"/>
      <c r="H65" s="12" t="s">
        <v>76</v>
      </c>
      <c r="I65" s="16" t="s">
        <v>151</v>
      </c>
      <c r="J65" s="31" t="s">
        <v>152</v>
      </c>
    </row>
    <row r="66" ht="27" spans="1:10">
      <c r="A66" s="10">
        <v>65</v>
      </c>
      <c r="B66" s="26" t="s">
        <v>153</v>
      </c>
      <c r="C66" s="10" t="s">
        <v>11</v>
      </c>
      <c r="D66" s="11">
        <v>10000</v>
      </c>
      <c r="E66" s="11"/>
      <c r="F66" s="11">
        <f>D66+E66</f>
        <v>10000</v>
      </c>
      <c r="G66" s="12"/>
      <c r="H66" s="12"/>
      <c r="I66" s="16" t="s">
        <v>151</v>
      </c>
      <c r="J66" s="31" t="s">
        <v>154</v>
      </c>
    </row>
    <row r="67" ht="27" spans="1:10">
      <c r="A67" s="10">
        <v>66</v>
      </c>
      <c r="B67" s="15" t="s">
        <v>155</v>
      </c>
      <c r="C67" s="10" t="s">
        <v>11</v>
      </c>
      <c r="D67" s="11">
        <v>10000</v>
      </c>
      <c r="E67" s="11"/>
      <c r="F67" s="11">
        <f>D67+E67</f>
        <v>10000</v>
      </c>
      <c r="G67" s="12"/>
      <c r="H67" s="12"/>
      <c r="I67" s="16" t="s">
        <v>151</v>
      </c>
      <c r="J67" s="31" t="s">
        <v>156</v>
      </c>
    </row>
    <row r="68" ht="27" spans="1:10">
      <c r="A68" s="10">
        <v>67</v>
      </c>
      <c r="B68" s="15" t="s">
        <v>157</v>
      </c>
      <c r="C68" s="10" t="s">
        <v>11</v>
      </c>
      <c r="D68" s="11">
        <v>10000</v>
      </c>
      <c r="E68" s="11"/>
      <c r="F68" s="11">
        <f>D68+E68</f>
        <v>10000</v>
      </c>
      <c r="G68" s="12"/>
      <c r="H68" s="12"/>
      <c r="I68" s="16" t="s">
        <v>151</v>
      </c>
      <c r="J68" s="31" t="s">
        <v>158</v>
      </c>
    </row>
    <row r="69" ht="27" spans="1:10">
      <c r="A69" s="10">
        <v>68</v>
      </c>
      <c r="B69" s="15" t="s">
        <v>159</v>
      </c>
      <c r="C69" s="10" t="s">
        <v>11</v>
      </c>
      <c r="D69" s="11">
        <v>10000</v>
      </c>
      <c r="E69" s="11"/>
      <c r="F69" s="11">
        <f>D69+E69</f>
        <v>10000</v>
      </c>
      <c r="G69" s="12"/>
      <c r="H69" s="12" t="s">
        <v>76</v>
      </c>
      <c r="I69" s="16" t="s">
        <v>151</v>
      </c>
      <c r="J69" s="31" t="s">
        <v>160</v>
      </c>
    </row>
    <row r="70" ht="27" spans="1:10">
      <c r="A70" s="10">
        <v>69</v>
      </c>
      <c r="B70" s="15" t="s">
        <v>161</v>
      </c>
      <c r="C70" s="10" t="s">
        <v>11</v>
      </c>
      <c r="D70" s="11">
        <v>10000</v>
      </c>
      <c r="E70" s="11"/>
      <c r="F70" s="11">
        <f>D70+E70</f>
        <v>10000</v>
      </c>
      <c r="G70" s="12"/>
      <c r="H70" s="12" t="s">
        <v>76</v>
      </c>
      <c r="I70" s="16" t="s">
        <v>151</v>
      </c>
      <c r="J70" s="31" t="s">
        <v>162</v>
      </c>
    </row>
    <row r="71" ht="27" spans="1:10">
      <c r="A71" s="10">
        <v>70</v>
      </c>
      <c r="B71" s="15" t="s">
        <v>163</v>
      </c>
      <c r="C71" s="10" t="s">
        <v>11</v>
      </c>
      <c r="D71" s="11">
        <v>10000</v>
      </c>
      <c r="E71" s="11"/>
      <c r="F71" s="11">
        <f>D71+E71</f>
        <v>10000</v>
      </c>
      <c r="G71" s="12"/>
      <c r="H71" s="12" t="s">
        <v>76</v>
      </c>
      <c r="I71" s="16" t="s">
        <v>151</v>
      </c>
      <c r="J71" s="31" t="s">
        <v>164</v>
      </c>
    </row>
    <row r="72" ht="27" spans="1:10">
      <c r="A72" s="10">
        <v>71</v>
      </c>
      <c r="B72" s="15" t="s">
        <v>165</v>
      </c>
      <c r="C72" s="10" t="s">
        <v>11</v>
      </c>
      <c r="D72" s="11">
        <v>10000</v>
      </c>
      <c r="E72" s="11"/>
      <c r="F72" s="11">
        <f>D72+E72</f>
        <v>10000</v>
      </c>
      <c r="G72" s="12"/>
      <c r="H72" s="12" t="s">
        <v>76</v>
      </c>
      <c r="I72" s="16" t="s">
        <v>151</v>
      </c>
      <c r="J72" s="31" t="s">
        <v>166</v>
      </c>
    </row>
    <row r="73" ht="54" spans="1:10">
      <c r="A73" s="10">
        <v>72</v>
      </c>
      <c r="B73" s="15" t="s">
        <v>167</v>
      </c>
      <c r="C73" s="10" t="s">
        <v>11</v>
      </c>
      <c r="D73" s="11">
        <v>10000</v>
      </c>
      <c r="E73" s="11"/>
      <c r="F73" s="11">
        <f>D73+E73</f>
        <v>10000</v>
      </c>
      <c r="G73" s="12"/>
      <c r="H73" s="16" t="s">
        <v>168</v>
      </c>
      <c r="I73" s="16" t="s">
        <v>151</v>
      </c>
      <c r="J73" s="31" t="s">
        <v>169</v>
      </c>
    </row>
    <row r="74" ht="27" spans="1:10">
      <c r="A74" s="10">
        <v>73</v>
      </c>
      <c r="B74" s="15" t="s">
        <v>170</v>
      </c>
      <c r="C74" s="10" t="s">
        <v>11</v>
      </c>
      <c r="D74" s="11">
        <v>10000</v>
      </c>
      <c r="E74" s="11"/>
      <c r="F74" s="11">
        <f>D74+E74</f>
        <v>10000</v>
      </c>
      <c r="G74" s="12"/>
      <c r="H74" s="12" t="s">
        <v>76</v>
      </c>
      <c r="I74" s="16" t="s">
        <v>151</v>
      </c>
      <c r="J74" s="31" t="s">
        <v>171</v>
      </c>
    </row>
    <row r="75" ht="27" spans="1:10">
      <c r="A75" s="10">
        <v>74</v>
      </c>
      <c r="B75" s="15" t="s">
        <v>172</v>
      </c>
      <c r="C75" s="10" t="s">
        <v>11</v>
      </c>
      <c r="D75" s="11">
        <v>10000</v>
      </c>
      <c r="E75" s="11"/>
      <c r="F75" s="11">
        <f>D75+E75</f>
        <v>10000</v>
      </c>
      <c r="G75" s="12"/>
      <c r="H75" s="12" t="s">
        <v>173</v>
      </c>
      <c r="I75" s="16" t="s">
        <v>174</v>
      </c>
      <c r="J75" s="31" t="s">
        <v>175</v>
      </c>
    </row>
    <row r="76" ht="27" spans="1:10">
      <c r="A76" s="10">
        <v>75</v>
      </c>
      <c r="B76" s="15" t="s">
        <v>176</v>
      </c>
      <c r="C76" s="10" t="s">
        <v>11</v>
      </c>
      <c r="D76" s="11">
        <v>10000</v>
      </c>
      <c r="E76" s="11"/>
      <c r="F76" s="11">
        <f>D76+E76</f>
        <v>10000</v>
      </c>
      <c r="G76" s="12"/>
      <c r="H76" s="12" t="s">
        <v>173</v>
      </c>
      <c r="I76" s="16" t="s">
        <v>151</v>
      </c>
      <c r="J76" s="31" t="s">
        <v>177</v>
      </c>
    </row>
    <row r="77" ht="27" spans="1:10">
      <c r="A77" s="10">
        <v>76</v>
      </c>
      <c r="B77" s="15" t="s">
        <v>178</v>
      </c>
      <c r="C77" s="10" t="s">
        <v>11</v>
      </c>
      <c r="D77" s="11">
        <v>10000</v>
      </c>
      <c r="E77" s="11"/>
      <c r="F77" s="11">
        <f>D77+E77</f>
        <v>10000</v>
      </c>
      <c r="G77" s="12"/>
      <c r="H77" s="12" t="s">
        <v>76</v>
      </c>
      <c r="I77" s="16" t="s">
        <v>151</v>
      </c>
      <c r="J77" s="31" t="s">
        <v>179</v>
      </c>
    </row>
    <row r="78" ht="27" spans="1:10">
      <c r="A78" s="10">
        <v>77</v>
      </c>
      <c r="B78" s="15" t="s">
        <v>180</v>
      </c>
      <c r="C78" s="10" t="s">
        <v>11</v>
      </c>
      <c r="D78" s="11">
        <v>10000</v>
      </c>
      <c r="E78" s="11"/>
      <c r="F78" s="11">
        <f>D78+E78</f>
        <v>10000</v>
      </c>
      <c r="G78" s="12"/>
      <c r="H78" s="12" t="s">
        <v>76</v>
      </c>
      <c r="I78" s="16" t="s">
        <v>151</v>
      </c>
      <c r="J78" s="31" t="s">
        <v>181</v>
      </c>
    </row>
    <row r="79" ht="135" spans="1:10">
      <c r="A79" s="10">
        <v>78</v>
      </c>
      <c r="B79" s="15" t="s">
        <v>182</v>
      </c>
      <c r="C79" s="10" t="s">
        <v>14</v>
      </c>
      <c r="D79" s="11">
        <v>300000</v>
      </c>
      <c r="E79" s="11"/>
      <c r="F79" s="11">
        <f>D79+E79</f>
        <v>300000</v>
      </c>
      <c r="G79" s="12"/>
      <c r="H79" s="12"/>
      <c r="I79" s="16" t="s">
        <v>183</v>
      </c>
      <c r="J79" s="31" t="s">
        <v>184</v>
      </c>
    </row>
    <row r="80" ht="40.5" spans="1:10">
      <c r="A80" s="10">
        <v>79</v>
      </c>
      <c r="B80" s="15" t="s">
        <v>185</v>
      </c>
      <c r="C80" s="10" t="s">
        <v>11</v>
      </c>
      <c r="D80" s="11">
        <v>10000</v>
      </c>
      <c r="E80" s="11"/>
      <c r="F80" s="11">
        <f>D80+E80</f>
        <v>10000</v>
      </c>
      <c r="G80" s="12"/>
      <c r="H80" s="12"/>
      <c r="I80" s="16" t="s">
        <v>186</v>
      </c>
      <c r="J80" s="31" t="s">
        <v>187</v>
      </c>
    </row>
    <row r="81" ht="27" spans="1:10">
      <c r="A81" s="10">
        <v>80</v>
      </c>
      <c r="B81" s="15" t="s">
        <v>188</v>
      </c>
      <c r="C81" s="10" t="s">
        <v>11</v>
      </c>
      <c r="D81" s="11">
        <v>10000</v>
      </c>
      <c r="E81" s="11"/>
      <c r="F81" s="11">
        <f>D81+E81</f>
        <v>10000</v>
      </c>
      <c r="G81" s="12"/>
      <c r="H81" s="12"/>
      <c r="I81" s="16" t="s">
        <v>151</v>
      </c>
      <c r="J81" s="31" t="s">
        <v>189</v>
      </c>
    </row>
    <row r="82" s="2" customFormat="1" ht="54" spans="1:12">
      <c r="A82" s="10">
        <v>81</v>
      </c>
      <c r="B82" s="41" t="s">
        <v>190</v>
      </c>
      <c r="C82" s="42" t="s">
        <v>11</v>
      </c>
      <c r="D82" s="43">
        <v>10000</v>
      </c>
      <c r="E82" s="43"/>
      <c r="F82" s="43">
        <f>D82+E82</f>
        <v>10000</v>
      </c>
      <c r="G82" s="44"/>
      <c r="H82" s="44"/>
      <c r="I82" s="50" t="s">
        <v>191</v>
      </c>
      <c r="J82" s="51" t="s">
        <v>192</v>
      </c>
      <c r="K82" s="52"/>
      <c r="L82" s="52"/>
    </row>
    <row r="83" s="2" customFormat="1" spans="1:12">
      <c r="A83" s="10">
        <v>82</v>
      </c>
      <c r="B83" s="45"/>
      <c r="C83" s="42" t="s">
        <v>193</v>
      </c>
      <c r="D83" s="43">
        <v>380000</v>
      </c>
      <c r="E83" s="43"/>
      <c r="F83" s="43">
        <f>D83+E83</f>
        <v>380000</v>
      </c>
      <c r="G83" s="44"/>
      <c r="H83" s="44"/>
      <c r="I83" s="50"/>
      <c r="J83" s="53"/>
      <c r="K83" s="52"/>
      <c r="L83" s="52"/>
    </row>
    <row r="84" s="2" customFormat="1" spans="1:12">
      <c r="A84" s="10">
        <v>83</v>
      </c>
      <c r="B84" s="45"/>
      <c r="C84" s="42" t="s">
        <v>194</v>
      </c>
      <c r="D84" s="43">
        <v>3100000</v>
      </c>
      <c r="E84" s="43"/>
      <c r="F84" s="43">
        <f>D84+E84</f>
        <v>3100000</v>
      </c>
      <c r="G84" s="44"/>
      <c r="H84" s="44"/>
      <c r="I84" s="50"/>
      <c r="J84" s="53"/>
      <c r="K84" s="52"/>
      <c r="L84" s="52"/>
    </row>
    <row r="85" s="3" customFormat="1" ht="27" spans="1:12">
      <c r="A85" s="10">
        <v>84</v>
      </c>
      <c r="B85" s="46" t="s">
        <v>195</v>
      </c>
      <c r="C85" s="47" t="s">
        <v>65</v>
      </c>
      <c r="D85" s="48">
        <v>400000</v>
      </c>
      <c r="E85" s="48">
        <v>-200000</v>
      </c>
      <c r="F85" s="48">
        <f>D85+E85</f>
        <v>200000</v>
      </c>
      <c r="G85" s="49" t="s">
        <v>196</v>
      </c>
      <c r="H85" s="49"/>
      <c r="I85" s="54"/>
      <c r="J85" s="55" t="s">
        <v>197</v>
      </c>
      <c r="K85" s="56"/>
      <c r="L85" s="56"/>
    </row>
    <row r="86" s="1" customFormat="1" ht="27" spans="1:12">
      <c r="A86" s="10">
        <v>85</v>
      </c>
      <c r="B86" s="22"/>
      <c r="C86" s="19" t="s">
        <v>16</v>
      </c>
      <c r="D86" s="20">
        <v>500000</v>
      </c>
      <c r="E86" s="20"/>
      <c r="F86" s="20">
        <f>D86+E86</f>
        <v>500000</v>
      </c>
      <c r="G86" s="21"/>
      <c r="H86" s="21"/>
      <c r="I86" s="35" t="s">
        <v>198</v>
      </c>
      <c r="J86" s="38"/>
      <c r="K86" s="37"/>
      <c r="L86" s="37"/>
    </row>
    <row r="87" s="1" customFormat="1" ht="27" spans="1:12">
      <c r="A87" s="10">
        <v>86</v>
      </c>
      <c r="B87" s="22"/>
      <c r="C87" s="19" t="s">
        <v>57</v>
      </c>
      <c r="D87" s="20">
        <v>3660000</v>
      </c>
      <c r="E87" s="20"/>
      <c r="F87" s="20">
        <f>D87+E87</f>
        <v>3660000</v>
      </c>
      <c r="G87" s="21"/>
      <c r="H87" s="21"/>
      <c r="I87" s="35" t="s">
        <v>199</v>
      </c>
      <c r="J87" s="38"/>
      <c r="K87" s="37"/>
      <c r="L87" s="37"/>
    </row>
    <row r="88" s="1" customFormat="1" ht="67.5" spans="1:12">
      <c r="A88" s="10">
        <v>87</v>
      </c>
      <c r="B88" s="22"/>
      <c r="C88" s="19" t="s">
        <v>59</v>
      </c>
      <c r="D88" s="20">
        <v>1790000</v>
      </c>
      <c r="E88" s="20"/>
      <c r="F88" s="20">
        <f>D88+E88</f>
        <v>1790000</v>
      </c>
      <c r="G88" s="21"/>
      <c r="H88" s="21"/>
      <c r="I88" s="35" t="s">
        <v>200</v>
      </c>
      <c r="J88" s="38"/>
      <c r="K88" s="37"/>
      <c r="L88" s="37"/>
    </row>
    <row r="89" s="1" customFormat="1" ht="67.5" spans="1:12">
      <c r="A89" s="10">
        <v>88</v>
      </c>
      <c r="B89" s="22"/>
      <c r="C89" s="19" t="s">
        <v>22</v>
      </c>
      <c r="D89" s="20">
        <v>800000</v>
      </c>
      <c r="E89" s="20"/>
      <c r="F89" s="20">
        <f>D89+E89</f>
        <v>800000</v>
      </c>
      <c r="G89" s="21"/>
      <c r="H89" s="21"/>
      <c r="I89" s="35" t="s">
        <v>201</v>
      </c>
      <c r="J89" s="38"/>
      <c r="K89" s="37"/>
      <c r="L89" s="37"/>
    </row>
    <row r="90" s="1" customFormat="1" ht="27" spans="1:12">
      <c r="A90" s="10">
        <v>89</v>
      </c>
      <c r="B90" s="23"/>
      <c r="C90" s="19" t="s">
        <v>202</v>
      </c>
      <c r="D90" s="20">
        <v>500000</v>
      </c>
      <c r="E90" s="20"/>
      <c r="F90" s="20">
        <f>D90+E90</f>
        <v>500000</v>
      </c>
      <c r="G90" s="21"/>
      <c r="H90" s="21" t="s">
        <v>203</v>
      </c>
      <c r="I90" s="35" t="s">
        <v>204</v>
      </c>
      <c r="J90" s="39"/>
      <c r="K90" s="37"/>
      <c r="L90" s="37"/>
    </row>
    <row r="91" s="1" customFormat="1" spans="1:12">
      <c r="A91" s="10">
        <v>90</v>
      </c>
      <c r="B91" s="18" t="s">
        <v>205</v>
      </c>
      <c r="C91" s="19" t="s">
        <v>22</v>
      </c>
      <c r="D91" s="20">
        <v>100000</v>
      </c>
      <c r="E91" s="20"/>
      <c r="F91" s="20">
        <f>D91+E91</f>
        <v>100000</v>
      </c>
      <c r="G91" s="21"/>
      <c r="H91" s="21"/>
      <c r="I91" s="35"/>
      <c r="J91" s="36" t="s">
        <v>206</v>
      </c>
      <c r="K91" s="37"/>
      <c r="L91" s="37"/>
    </row>
    <row r="92" s="1" customFormat="1" spans="1:12">
      <c r="A92" s="10">
        <v>91</v>
      </c>
      <c r="B92" s="22"/>
      <c r="C92" s="19" t="s">
        <v>52</v>
      </c>
      <c r="D92" s="20">
        <v>919600</v>
      </c>
      <c r="E92" s="20"/>
      <c r="F92" s="20">
        <f>D92+E92</f>
        <v>919600</v>
      </c>
      <c r="G92" s="21"/>
      <c r="H92" s="21"/>
      <c r="I92" s="35"/>
      <c r="J92" s="38"/>
      <c r="K92" s="37"/>
      <c r="L92" s="37"/>
    </row>
    <row r="93" s="1" customFormat="1" ht="27" spans="1:12">
      <c r="A93" s="10">
        <v>92</v>
      </c>
      <c r="B93" s="22"/>
      <c r="C93" s="19" t="s">
        <v>16</v>
      </c>
      <c r="D93" s="20">
        <v>200000</v>
      </c>
      <c r="E93" s="20"/>
      <c r="F93" s="20">
        <f>D93+E93</f>
        <v>200000</v>
      </c>
      <c r="G93" s="21"/>
      <c r="H93" s="21"/>
      <c r="I93" s="35" t="s">
        <v>207</v>
      </c>
      <c r="J93" s="38"/>
      <c r="K93" s="37"/>
      <c r="L93" s="37"/>
    </row>
    <row r="94" s="1" customFormat="1" spans="1:12">
      <c r="A94" s="10">
        <v>93</v>
      </c>
      <c r="B94" s="23"/>
      <c r="C94" s="19" t="s">
        <v>14</v>
      </c>
      <c r="D94" s="20">
        <v>200000</v>
      </c>
      <c r="E94" s="20"/>
      <c r="F94" s="20">
        <f>D94+E94</f>
        <v>200000</v>
      </c>
      <c r="G94" s="21"/>
      <c r="H94" s="21"/>
      <c r="I94" s="35"/>
      <c r="J94" s="39"/>
      <c r="K94" s="37"/>
      <c r="L94" s="37"/>
    </row>
    <row r="95" s="1" customFormat="1" ht="54" spans="1:12">
      <c r="A95" s="10">
        <v>94</v>
      </c>
      <c r="B95" s="18" t="s">
        <v>208</v>
      </c>
      <c r="C95" s="19" t="s">
        <v>16</v>
      </c>
      <c r="D95" s="20">
        <v>500000</v>
      </c>
      <c r="E95" s="20"/>
      <c r="F95" s="20">
        <f>D95+E95</f>
        <v>500000</v>
      </c>
      <c r="G95" s="21"/>
      <c r="H95" s="21"/>
      <c r="I95" s="35" t="s">
        <v>209</v>
      </c>
      <c r="J95" s="36" t="s">
        <v>210</v>
      </c>
      <c r="K95" s="37"/>
      <c r="L95" s="37"/>
    </row>
    <row r="96" s="1" customFormat="1" ht="54" spans="1:12">
      <c r="A96" s="10">
        <v>95</v>
      </c>
      <c r="B96" s="22"/>
      <c r="C96" s="19" t="s">
        <v>54</v>
      </c>
      <c r="D96" s="20">
        <v>114800</v>
      </c>
      <c r="E96" s="20"/>
      <c r="F96" s="20">
        <f>D96+E96</f>
        <v>114800</v>
      </c>
      <c r="G96" s="21"/>
      <c r="H96" s="21"/>
      <c r="I96" s="35" t="s">
        <v>211</v>
      </c>
      <c r="J96" s="38"/>
      <c r="K96" s="37"/>
      <c r="L96" s="37"/>
    </row>
    <row r="97" s="1" customFormat="1" spans="1:12">
      <c r="A97" s="10">
        <v>96</v>
      </c>
      <c r="B97" s="22"/>
      <c r="C97" s="19" t="s">
        <v>14</v>
      </c>
      <c r="D97" s="20">
        <v>300000</v>
      </c>
      <c r="E97" s="20"/>
      <c r="F97" s="20">
        <f>D97+E97</f>
        <v>300000</v>
      </c>
      <c r="G97" s="21"/>
      <c r="H97" s="21"/>
      <c r="I97" s="35"/>
      <c r="J97" s="38"/>
      <c r="K97" s="37"/>
      <c r="L97" s="37"/>
    </row>
    <row r="98" s="1" customFormat="1" spans="1:12">
      <c r="A98" s="10">
        <v>97</v>
      </c>
      <c r="B98" s="22"/>
      <c r="C98" s="19" t="s">
        <v>212</v>
      </c>
      <c r="D98" s="20">
        <v>35000</v>
      </c>
      <c r="E98" s="20"/>
      <c r="F98" s="20">
        <f>D98+E98</f>
        <v>35000</v>
      </c>
      <c r="G98" s="21"/>
      <c r="H98" s="21"/>
      <c r="I98" s="35"/>
      <c r="J98" s="38"/>
      <c r="K98" s="37"/>
      <c r="L98" s="37"/>
    </row>
    <row r="99" s="1" customFormat="1" ht="27" spans="1:12">
      <c r="A99" s="10">
        <v>98</v>
      </c>
      <c r="B99" s="22"/>
      <c r="C99" s="19" t="s">
        <v>22</v>
      </c>
      <c r="D99" s="20">
        <v>500000</v>
      </c>
      <c r="E99" s="20"/>
      <c r="F99" s="20">
        <f>D99+E99</f>
        <v>500000</v>
      </c>
      <c r="G99" s="21"/>
      <c r="H99" s="21" t="s">
        <v>213</v>
      </c>
      <c r="I99" s="35"/>
      <c r="J99" s="38"/>
      <c r="K99" s="37"/>
      <c r="L99" s="37"/>
    </row>
    <row r="100" s="1" customFormat="1" ht="40.5" spans="1:12">
      <c r="A100" s="10">
        <v>99</v>
      </c>
      <c r="B100" s="22"/>
      <c r="C100" s="19" t="s">
        <v>214</v>
      </c>
      <c r="D100" s="20">
        <v>50000</v>
      </c>
      <c r="E100" s="20"/>
      <c r="F100" s="20">
        <f>D100+E100</f>
        <v>50000</v>
      </c>
      <c r="G100" s="21"/>
      <c r="H100" s="21"/>
      <c r="I100" s="35" t="s">
        <v>215</v>
      </c>
      <c r="J100" s="38"/>
      <c r="K100" s="37"/>
      <c r="L100" s="37"/>
    </row>
    <row r="101" spans="1:10">
      <c r="A101" s="10">
        <v>100</v>
      </c>
      <c r="B101" s="13" t="s">
        <v>216</v>
      </c>
      <c r="C101" s="10" t="s">
        <v>132</v>
      </c>
      <c r="D101" s="11">
        <v>100000</v>
      </c>
      <c r="E101" s="11"/>
      <c r="F101" s="11">
        <f>D101+E101</f>
        <v>100000</v>
      </c>
      <c r="G101" s="12"/>
      <c r="H101" s="12"/>
      <c r="I101" s="16"/>
      <c r="J101" s="32" t="s">
        <v>217</v>
      </c>
    </row>
    <row r="102" spans="1:10">
      <c r="A102" s="10">
        <v>101</v>
      </c>
      <c r="B102" s="17"/>
      <c r="C102" s="10" t="s">
        <v>212</v>
      </c>
      <c r="D102" s="11">
        <v>10000</v>
      </c>
      <c r="E102" s="11"/>
      <c r="F102" s="11">
        <f>D102+E102</f>
        <v>10000</v>
      </c>
      <c r="G102" s="12"/>
      <c r="H102" s="12"/>
      <c r="I102" s="16"/>
      <c r="J102" s="34"/>
    </row>
    <row r="103" ht="121.5" spans="1:10">
      <c r="A103" s="10">
        <v>102</v>
      </c>
      <c r="B103" s="17"/>
      <c r="C103" s="10" t="s">
        <v>194</v>
      </c>
      <c r="D103" s="11">
        <v>100000</v>
      </c>
      <c r="E103" s="11">
        <v>-100000</v>
      </c>
      <c r="F103" s="11">
        <f>D103+E103</f>
        <v>0</v>
      </c>
      <c r="G103" s="12"/>
      <c r="H103" s="16" t="s">
        <v>218</v>
      </c>
      <c r="I103" s="16"/>
      <c r="J103" s="34"/>
    </row>
    <row r="104" spans="1:10">
      <c r="A104" s="10">
        <v>103</v>
      </c>
      <c r="B104" s="14"/>
      <c r="C104" s="10" t="s">
        <v>14</v>
      </c>
      <c r="D104" s="11">
        <v>200000</v>
      </c>
      <c r="E104" s="11"/>
      <c r="F104" s="11">
        <f>D104+E104</f>
        <v>200000</v>
      </c>
      <c r="G104" s="12"/>
      <c r="H104" s="12"/>
      <c r="I104" s="16" t="s">
        <v>219</v>
      </c>
      <c r="J104" s="33"/>
    </row>
    <row r="105" spans="1:10">
      <c r="A105" s="10">
        <v>104</v>
      </c>
      <c r="B105" s="13" t="s">
        <v>220</v>
      </c>
      <c r="C105" s="10" t="s">
        <v>14</v>
      </c>
      <c r="D105" s="11">
        <v>200000</v>
      </c>
      <c r="E105" s="11"/>
      <c r="F105" s="11">
        <f>D105+E105</f>
        <v>200000</v>
      </c>
      <c r="G105" s="12"/>
      <c r="H105" s="12"/>
      <c r="I105" s="16" t="s">
        <v>221</v>
      </c>
      <c r="J105" s="32" t="s">
        <v>222</v>
      </c>
    </row>
    <row r="106" ht="27" spans="1:10">
      <c r="A106" s="10">
        <v>105</v>
      </c>
      <c r="B106" s="14"/>
      <c r="C106" s="10" t="s">
        <v>11</v>
      </c>
      <c r="D106" s="11">
        <v>10000</v>
      </c>
      <c r="E106" s="11">
        <v>-10000</v>
      </c>
      <c r="F106" s="11">
        <f>D106+E106</f>
        <v>0</v>
      </c>
      <c r="G106" s="12" t="s">
        <v>223</v>
      </c>
      <c r="H106" s="12"/>
      <c r="I106" s="16" t="s">
        <v>224</v>
      </c>
      <c r="J106" s="33"/>
    </row>
    <row r="107" ht="27" spans="1:10">
      <c r="A107" s="10">
        <v>106</v>
      </c>
      <c r="B107" s="13" t="s">
        <v>225</v>
      </c>
      <c r="C107" s="10" t="s">
        <v>16</v>
      </c>
      <c r="D107" s="11">
        <v>200000</v>
      </c>
      <c r="E107" s="11"/>
      <c r="F107" s="11">
        <f>D107+E107</f>
        <v>200000</v>
      </c>
      <c r="G107" s="12"/>
      <c r="H107" s="12"/>
      <c r="I107" s="16" t="s">
        <v>226</v>
      </c>
      <c r="J107" s="32" t="s">
        <v>227</v>
      </c>
    </row>
    <row r="108" ht="27" spans="1:10">
      <c r="A108" s="10">
        <v>107</v>
      </c>
      <c r="B108" s="14"/>
      <c r="C108" s="10" t="s">
        <v>11</v>
      </c>
      <c r="D108" s="11">
        <v>10000</v>
      </c>
      <c r="E108" s="11">
        <v>-10000</v>
      </c>
      <c r="F108" s="11">
        <f>D108+E108</f>
        <v>0</v>
      </c>
      <c r="G108" s="12" t="s">
        <v>228</v>
      </c>
      <c r="H108" s="12"/>
      <c r="I108" s="16" t="s">
        <v>224</v>
      </c>
      <c r="J108" s="33"/>
    </row>
    <row r="109" ht="27" spans="1:10">
      <c r="A109" s="10">
        <v>108</v>
      </c>
      <c r="B109" s="15" t="s">
        <v>229</v>
      </c>
      <c r="C109" s="10" t="s">
        <v>14</v>
      </c>
      <c r="D109" s="11">
        <v>300000</v>
      </c>
      <c r="E109" s="11"/>
      <c r="F109" s="11">
        <f>D109+E109</f>
        <v>300000</v>
      </c>
      <c r="G109" s="12"/>
      <c r="H109" s="12"/>
      <c r="I109" s="16" t="s">
        <v>230</v>
      </c>
      <c r="J109" s="31" t="s">
        <v>231</v>
      </c>
    </row>
    <row r="110" ht="40.5" spans="1:10">
      <c r="A110" s="10">
        <v>109</v>
      </c>
      <c r="B110" s="15" t="s">
        <v>232</v>
      </c>
      <c r="C110" s="10" t="s">
        <v>11</v>
      </c>
      <c r="D110" s="11">
        <v>10000</v>
      </c>
      <c r="E110" s="11"/>
      <c r="F110" s="11">
        <f>D110+E110</f>
        <v>10000</v>
      </c>
      <c r="G110" s="12"/>
      <c r="H110" s="12"/>
      <c r="I110" s="16" t="s">
        <v>233</v>
      </c>
      <c r="J110" s="31" t="s">
        <v>234</v>
      </c>
    </row>
    <row r="111" ht="40.5" spans="1:10">
      <c r="A111" s="10">
        <v>110</v>
      </c>
      <c r="B111" s="15" t="s">
        <v>235</v>
      </c>
      <c r="C111" s="10" t="s">
        <v>16</v>
      </c>
      <c r="D111" s="11">
        <v>200000</v>
      </c>
      <c r="E111" s="11"/>
      <c r="F111" s="11">
        <f>D111+E111</f>
        <v>200000</v>
      </c>
      <c r="G111" s="12"/>
      <c r="H111" s="12"/>
      <c r="I111" s="16" t="s">
        <v>236</v>
      </c>
      <c r="J111" s="31" t="s">
        <v>237</v>
      </c>
    </row>
    <row r="112" ht="40.5" spans="1:10">
      <c r="A112" s="10">
        <v>111</v>
      </c>
      <c r="B112" s="15" t="s">
        <v>238</v>
      </c>
      <c r="C112" s="10" t="s">
        <v>11</v>
      </c>
      <c r="D112" s="11">
        <v>10000</v>
      </c>
      <c r="E112" s="11"/>
      <c r="F112" s="11">
        <f>D112+E112</f>
        <v>10000</v>
      </c>
      <c r="G112" s="12"/>
      <c r="H112" s="12"/>
      <c r="I112" s="16" t="s">
        <v>239</v>
      </c>
      <c r="J112" s="31" t="s">
        <v>240</v>
      </c>
    </row>
    <row r="113" spans="1:10">
      <c r="A113" s="10">
        <v>112</v>
      </c>
      <c r="B113" s="15" t="s">
        <v>241</v>
      </c>
      <c r="C113" s="10" t="s">
        <v>14</v>
      </c>
      <c r="D113" s="11">
        <v>200000</v>
      </c>
      <c r="E113" s="11"/>
      <c r="F113" s="11">
        <f>D113+E113</f>
        <v>200000</v>
      </c>
      <c r="G113" s="12"/>
      <c r="H113" s="12"/>
      <c r="J113" s="31" t="s">
        <v>242</v>
      </c>
    </row>
    <row r="114" ht="40.5" spans="1:10">
      <c r="A114" s="10">
        <v>113</v>
      </c>
      <c r="B114" s="15" t="s">
        <v>243</v>
      </c>
      <c r="C114" s="10" t="s">
        <v>11</v>
      </c>
      <c r="D114" s="11">
        <v>10000</v>
      </c>
      <c r="E114" s="11"/>
      <c r="F114" s="11">
        <f>D114+E114</f>
        <v>10000</v>
      </c>
      <c r="G114" s="12"/>
      <c r="H114" s="12"/>
      <c r="I114" s="16" t="s">
        <v>239</v>
      </c>
      <c r="J114" s="31" t="s">
        <v>244</v>
      </c>
    </row>
    <row r="115" ht="40.5" spans="1:10">
      <c r="A115" s="10">
        <v>114</v>
      </c>
      <c r="B115" s="15" t="s">
        <v>245</v>
      </c>
      <c r="C115" s="10" t="s">
        <v>11</v>
      </c>
      <c r="D115" s="11">
        <v>10000</v>
      </c>
      <c r="E115" s="11"/>
      <c r="F115" s="11">
        <f>D115+E115</f>
        <v>10000</v>
      </c>
      <c r="G115" s="12"/>
      <c r="H115" s="12"/>
      <c r="I115" s="16" t="s">
        <v>239</v>
      </c>
      <c r="J115" s="31" t="s">
        <v>246</v>
      </c>
    </row>
    <row r="116" spans="1:10">
      <c r="A116" s="10">
        <v>115</v>
      </c>
      <c r="B116" s="15" t="s">
        <v>247</v>
      </c>
      <c r="C116" s="10" t="s">
        <v>14</v>
      </c>
      <c r="D116" s="11">
        <v>200000</v>
      </c>
      <c r="E116" s="11"/>
      <c r="F116" s="11">
        <f>D116+E116</f>
        <v>200000</v>
      </c>
      <c r="G116" s="12"/>
      <c r="H116" s="12"/>
      <c r="I116" s="16"/>
      <c r="J116" s="31" t="s">
        <v>248</v>
      </c>
    </row>
    <row r="117" spans="1:10">
      <c r="A117" s="10">
        <v>116</v>
      </c>
      <c r="B117" s="15" t="s">
        <v>249</v>
      </c>
      <c r="C117" s="10" t="s">
        <v>14</v>
      </c>
      <c r="D117" s="11">
        <v>200000</v>
      </c>
      <c r="E117" s="11"/>
      <c r="F117" s="11">
        <f>D117+E117</f>
        <v>200000</v>
      </c>
      <c r="G117" s="12"/>
      <c r="H117" s="12"/>
      <c r="I117" s="16"/>
      <c r="J117" s="31" t="s">
        <v>250</v>
      </c>
    </row>
    <row r="118" ht="40.5" spans="1:10">
      <c r="A118" s="10">
        <v>117</v>
      </c>
      <c r="B118" s="15" t="s">
        <v>251</v>
      </c>
      <c r="C118" s="10" t="s">
        <v>11</v>
      </c>
      <c r="D118" s="11">
        <v>10000</v>
      </c>
      <c r="E118" s="11"/>
      <c r="F118" s="11">
        <f>D118+E118</f>
        <v>10000</v>
      </c>
      <c r="G118" s="12"/>
      <c r="H118" s="12"/>
      <c r="I118" s="16" t="s">
        <v>252</v>
      </c>
      <c r="J118" s="31" t="s">
        <v>253</v>
      </c>
    </row>
    <row r="119" spans="1:10">
      <c r="A119" s="10">
        <v>118</v>
      </c>
      <c r="B119" s="15" t="s">
        <v>254</v>
      </c>
      <c r="C119" s="10" t="s">
        <v>11</v>
      </c>
      <c r="D119" s="11">
        <v>10000</v>
      </c>
      <c r="E119" s="11"/>
      <c r="F119" s="11">
        <f>D119+E119</f>
        <v>10000</v>
      </c>
      <c r="G119" s="12"/>
      <c r="H119" s="12"/>
      <c r="I119" s="16" t="s">
        <v>255</v>
      </c>
      <c r="J119" s="31" t="s">
        <v>256</v>
      </c>
    </row>
    <row r="120" ht="40.5" spans="1:10">
      <c r="A120" s="10">
        <v>119</v>
      </c>
      <c r="B120" s="15" t="s">
        <v>257</v>
      </c>
      <c r="C120" s="10" t="s">
        <v>11</v>
      </c>
      <c r="D120" s="11">
        <v>10000</v>
      </c>
      <c r="E120" s="11"/>
      <c r="F120" s="11">
        <f>D120+E120</f>
        <v>10000</v>
      </c>
      <c r="G120" s="12"/>
      <c r="H120" s="12"/>
      <c r="I120" s="16" t="s">
        <v>252</v>
      </c>
      <c r="J120" s="31" t="s">
        <v>258</v>
      </c>
    </row>
    <row r="121" customFormat="1" spans="1:12">
      <c r="A121" s="10">
        <v>120</v>
      </c>
      <c r="B121" s="15" t="s">
        <v>259</v>
      </c>
      <c r="C121" s="10" t="s">
        <v>11</v>
      </c>
      <c r="D121" s="11">
        <v>10000</v>
      </c>
      <c r="E121" s="11"/>
      <c r="F121" s="11">
        <f>D121+E121</f>
        <v>10000</v>
      </c>
      <c r="G121" s="12"/>
      <c r="H121" s="12"/>
      <c r="I121" s="16" t="s">
        <v>260</v>
      </c>
      <c r="J121" s="31" t="s">
        <v>261</v>
      </c>
      <c r="K121" s="4"/>
      <c r="L121" s="4"/>
    </row>
    <row r="122" customFormat="1" spans="1:12">
      <c r="A122" s="10">
        <v>121</v>
      </c>
      <c r="B122" s="15" t="s">
        <v>262</v>
      </c>
      <c r="C122" s="10" t="s">
        <v>11</v>
      </c>
      <c r="D122" s="11">
        <v>10000</v>
      </c>
      <c r="E122" s="11"/>
      <c r="F122" s="11">
        <f>D122+E122</f>
        <v>10000</v>
      </c>
      <c r="G122" s="12"/>
      <c r="H122" s="12"/>
      <c r="I122" s="16" t="s">
        <v>260</v>
      </c>
      <c r="J122" s="31" t="s">
        <v>263</v>
      </c>
      <c r="K122" s="4"/>
      <c r="L122" s="4"/>
    </row>
    <row r="123" customFormat="1" ht="40.5" spans="1:12">
      <c r="A123" s="10">
        <v>122</v>
      </c>
      <c r="B123" s="15" t="s">
        <v>264</v>
      </c>
      <c r="C123" s="10" t="s">
        <v>11</v>
      </c>
      <c r="D123" s="11">
        <v>10000</v>
      </c>
      <c r="E123" s="11"/>
      <c r="F123" s="11">
        <f>D123+E123</f>
        <v>10000</v>
      </c>
      <c r="G123" s="12"/>
      <c r="H123" s="12"/>
      <c r="I123" s="16" t="s">
        <v>265</v>
      </c>
      <c r="J123" s="31" t="s">
        <v>266</v>
      </c>
      <c r="K123" s="4"/>
      <c r="L123" s="4"/>
    </row>
    <row r="124" customFormat="1" ht="40.5" spans="1:12">
      <c r="A124" s="10">
        <v>123</v>
      </c>
      <c r="B124" s="15" t="s">
        <v>267</v>
      </c>
      <c r="C124" s="10" t="s">
        <v>11</v>
      </c>
      <c r="D124" s="11">
        <v>10000</v>
      </c>
      <c r="E124" s="11"/>
      <c r="F124" s="11">
        <f>D124+E124</f>
        <v>10000</v>
      </c>
      <c r="G124" s="12"/>
      <c r="H124" s="12"/>
      <c r="I124" s="16" t="s">
        <v>233</v>
      </c>
      <c r="J124" s="31" t="s">
        <v>268</v>
      </c>
      <c r="K124" s="4"/>
      <c r="L124" s="4"/>
    </row>
    <row r="125" customFormat="1" ht="40.5" spans="1:12">
      <c r="A125" s="10">
        <v>124</v>
      </c>
      <c r="B125" s="15" t="s">
        <v>269</v>
      </c>
      <c r="C125" s="10" t="s">
        <v>11</v>
      </c>
      <c r="D125" s="11">
        <v>10000</v>
      </c>
      <c r="E125" s="11"/>
      <c r="F125" s="11">
        <f>D125+E125</f>
        <v>10000</v>
      </c>
      <c r="G125" s="12"/>
      <c r="H125" s="12"/>
      <c r="I125" s="16" t="s">
        <v>233</v>
      </c>
      <c r="J125" s="31" t="s">
        <v>270</v>
      </c>
      <c r="K125" s="4"/>
      <c r="L125" s="4"/>
    </row>
    <row r="126" customFormat="1" ht="54" spans="1:12">
      <c r="A126" s="10">
        <v>125</v>
      </c>
      <c r="B126" s="15" t="s">
        <v>271</v>
      </c>
      <c r="C126" s="10" t="s">
        <v>14</v>
      </c>
      <c r="D126" s="11">
        <v>200000</v>
      </c>
      <c r="E126" s="11"/>
      <c r="F126" s="11">
        <f>D126+E126</f>
        <v>200000</v>
      </c>
      <c r="G126" s="12"/>
      <c r="H126" s="12"/>
      <c r="I126" s="16" t="s">
        <v>272</v>
      </c>
      <c r="J126" s="31" t="s">
        <v>273</v>
      </c>
      <c r="K126" s="4"/>
      <c r="L126" s="4"/>
    </row>
    <row r="127" customFormat="1" ht="40.5" spans="1:12">
      <c r="A127" s="10">
        <v>126</v>
      </c>
      <c r="B127" s="15" t="s">
        <v>274</v>
      </c>
      <c r="C127" s="10" t="s">
        <v>11</v>
      </c>
      <c r="D127" s="11">
        <v>10000</v>
      </c>
      <c r="E127" s="11"/>
      <c r="F127" s="11">
        <f>D127+E127</f>
        <v>10000</v>
      </c>
      <c r="G127" s="12"/>
      <c r="H127" s="12"/>
      <c r="I127" s="16" t="s">
        <v>252</v>
      </c>
      <c r="J127" s="31" t="s">
        <v>275</v>
      </c>
      <c r="K127" s="4"/>
      <c r="L127" s="4"/>
    </row>
    <row r="128" customFormat="1" spans="1:12">
      <c r="A128" s="10">
        <v>127</v>
      </c>
      <c r="B128" s="13" t="s">
        <v>276</v>
      </c>
      <c r="C128" s="10" t="s">
        <v>14</v>
      </c>
      <c r="D128" s="11">
        <v>200000</v>
      </c>
      <c r="E128" s="11"/>
      <c r="F128" s="11">
        <f>D128+E128</f>
        <v>200000</v>
      </c>
      <c r="G128" s="12"/>
      <c r="H128" s="12"/>
      <c r="I128" s="16"/>
      <c r="J128" s="32" t="s">
        <v>277</v>
      </c>
      <c r="K128" s="4"/>
      <c r="L128" s="4"/>
    </row>
    <row r="129" customFormat="1" spans="1:12">
      <c r="A129" s="10">
        <v>128</v>
      </c>
      <c r="B129" s="14"/>
      <c r="C129" s="10" t="s">
        <v>11</v>
      </c>
      <c r="D129" s="11">
        <v>10000</v>
      </c>
      <c r="E129" s="11"/>
      <c r="F129" s="11">
        <f>D129+E129</f>
        <v>10000</v>
      </c>
      <c r="G129" s="12"/>
      <c r="H129" s="12"/>
      <c r="I129" s="16" t="s">
        <v>77</v>
      </c>
      <c r="J129" s="33"/>
      <c r="K129" s="4"/>
      <c r="L129" s="4"/>
    </row>
    <row r="130" customFormat="1" ht="27" spans="1:12">
      <c r="A130" s="10">
        <v>129</v>
      </c>
      <c r="B130" s="15" t="s">
        <v>278</v>
      </c>
      <c r="C130" s="10" t="s">
        <v>14</v>
      </c>
      <c r="D130" s="11">
        <v>200000</v>
      </c>
      <c r="E130" s="11"/>
      <c r="F130" s="11">
        <f>D130+E130</f>
        <v>200000</v>
      </c>
      <c r="G130" s="12"/>
      <c r="H130" s="12"/>
      <c r="I130" s="16" t="s">
        <v>279</v>
      </c>
      <c r="J130" s="31" t="s">
        <v>280</v>
      </c>
      <c r="K130" s="4"/>
      <c r="L130" s="4"/>
    </row>
    <row r="131" customFormat="1" spans="1:12">
      <c r="A131" s="10">
        <v>130</v>
      </c>
      <c r="B131" s="15" t="s">
        <v>281</v>
      </c>
      <c r="C131" s="10" t="s">
        <v>14</v>
      </c>
      <c r="D131" s="11">
        <v>200000</v>
      </c>
      <c r="E131" s="11"/>
      <c r="F131" s="11">
        <f>D131+E131</f>
        <v>200000</v>
      </c>
      <c r="G131" s="12"/>
      <c r="H131" s="12"/>
      <c r="I131" s="16" t="s">
        <v>221</v>
      </c>
      <c r="J131" s="31" t="s">
        <v>282</v>
      </c>
      <c r="K131" s="4"/>
      <c r="L131" s="4"/>
    </row>
    <row r="132" customFormat="1" spans="1:12">
      <c r="A132" s="10">
        <v>131</v>
      </c>
      <c r="B132" s="13" t="s">
        <v>283</v>
      </c>
      <c r="C132" s="10" t="s">
        <v>14</v>
      </c>
      <c r="D132" s="11">
        <v>200000</v>
      </c>
      <c r="E132" s="11"/>
      <c r="F132" s="11">
        <f>D132+E132</f>
        <v>200000</v>
      </c>
      <c r="G132" s="12"/>
      <c r="H132" s="12"/>
      <c r="I132" s="16"/>
      <c r="J132" s="32" t="s">
        <v>284</v>
      </c>
      <c r="K132" s="4"/>
      <c r="L132" s="4"/>
    </row>
    <row r="133" customFormat="1" spans="1:12">
      <c r="A133" s="10">
        <v>132</v>
      </c>
      <c r="B133" s="14"/>
      <c r="C133" s="10" t="s">
        <v>45</v>
      </c>
      <c r="D133" s="11">
        <v>367006</v>
      </c>
      <c r="E133" s="11"/>
      <c r="F133" s="11">
        <f>D133+E133</f>
        <v>367006</v>
      </c>
      <c r="G133" s="12"/>
      <c r="H133" s="12"/>
      <c r="I133" s="16"/>
      <c r="J133" s="33"/>
      <c r="K133" s="4"/>
      <c r="L133" s="4"/>
    </row>
    <row r="134" customFormat="1" spans="1:12">
      <c r="A134" s="10">
        <v>133</v>
      </c>
      <c r="B134" s="15" t="s">
        <v>285</v>
      </c>
      <c r="C134" s="10" t="s">
        <v>14</v>
      </c>
      <c r="D134" s="11">
        <v>200000</v>
      </c>
      <c r="E134" s="11"/>
      <c r="F134" s="11">
        <f>D134+E134</f>
        <v>200000</v>
      </c>
      <c r="G134" s="12"/>
      <c r="H134" s="12"/>
      <c r="I134" s="16"/>
      <c r="J134" s="31" t="s">
        <v>286</v>
      </c>
      <c r="K134" s="4"/>
      <c r="L134" s="4"/>
    </row>
    <row r="135" customFormat="1" ht="27" spans="1:12">
      <c r="A135" s="10">
        <v>134</v>
      </c>
      <c r="B135" s="15" t="s">
        <v>287</v>
      </c>
      <c r="C135" s="10" t="s">
        <v>14</v>
      </c>
      <c r="D135" s="11">
        <v>300000</v>
      </c>
      <c r="E135" s="11"/>
      <c r="F135" s="11">
        <f>D135+E135</f>
        <v>300000</v>
      </c>
      <c r="G135" s="12"/>
      <c r="H135" s="12"/>
      <c r="I135" s="16" t="s">
        <v>288</v>
      </c>
      <c r="J135" s="31" t="s">
        <v>289</v>
      </c>
      <c r="K135" s="4"/>
      <c r="L135" s="4"/>
    </row>
    <row r="136" customFormat="1" spans="1:12">
      <c r="A136" s="10">
        <v>135</v>
      </c>
      <c r="B136" s="15" t="s">
        <v>290</v>
      </c>
      <c r="C136" s="10" t="s">
        <v>14</v>
      </c>
      <c r="D136" s="11"/>
      <c r="E136" s="11"/>
      <c r="F136" s="11">
        <f>D136+E136</f>
        <v>0</v>
      </c>
      <c r="G136" s="12"/>
      <c r="H136" s="12"/>
      <c r="I136" s="16" t="s">
        <v>291</v>
      </c>
      <c r="J136" s="31" t="s">
        <v>292</v>
      </c>
      <c r="K136" s="4"/>
      <c r="L136" s="4"/>
    </row>
    <row r="137" customFormat="1" spans="1:12">
      <c r="A137" s="10">
        <v>136</v>
      </c>
      <c r="B137" s="15" t="s">
        <v>293</v>
      </c>
      <c r="C137" s="10" t="s">
        <v>11</v>
      </c>
      <c r="D137" s="11">
        <v>10000</v>
      </c>
      <c r="E137" s="11"/>
      <c r="F137" s="11">
        <f>D137+E137</f>
        <v>10000</v>
      </c>
      <c r="G137" s="12"/>
      <c r="H137" s="12"/>
      <c r="I137" s="16" t="s">
        <v>77</v>
      </c>
      <c r="J137" s="31" t="s">
        <v>294</v>
      </c>
      <c r="K137" s="4"/>
      <c r="L137" s="4"/>
    </row>
    <row r="138" customFormat="1" spans="1:12">
      <c r="A138" s="10">
        <v>137</v>
      </c>
      <c r="B138" s="15" t="s">
        <v>295</v>
      </c>
      <c r="C138" s="10" t="s">
        <v>11</v>
      </c>
      <c r="D138" s="11">
        <v>10000</v>
      </c>
      <c r="E138" s="11"/>
      <c r="F138" s="11">
        <f>D138+E138</f>
        <v>10000</v>
      </c>
      <c r="G138" s="12"/>
      <c r="H138" s="12"/>
      <c r="I138" s="16" t="s">
        <v>77</v>
      </c>
      <c r="J138" s="31" t="s">
        <v>296</v>
      </c>
      <c r="K138" s="4"/>
      <c r="L138" s="4"/>
    </row>
    <row r="139" customFormat="1" ht="27" spans="1:12">
      <c r="A139" s="10">
        <v>138</v>
      </c>
      <c r="B139" s="15" t="s">
        <v>297</v>
      </c>
      <c r="C139" s="10" t="s">
        <v>298</v>
      </c>
      <c r="D139" s="11">
        <v>200000</v>
      </c>
      <c r="E139" s="11"/>
      <c r="F139" s="11">
        <f>D139+E139</f>
        <v>200000</v>
      </c>
      <c r="G139" s="12"/>
      <c r="H139" s="12"/>
      <c r="I139" s="16" t="s">
        <v>299</v>
      </c>
      <c r="J139" s="31" t="s">
        <v>300</v>
      </c>
      <c r="K139" s="4"/>
      <c r="L139" s="4"/>
    </row>
    <row r="140" customFormat="1" ht="40.5" spans="1:12">
      <c r="A140" s="10">
        <v>139</v>
      </c>
      <c r="B140" s="15" t="s">
        <v>301</v>
      </c>
      <c r="C140" s="10" t="s">
        <v>11</v>
      </c>
      <c r="D140" s="11">
        <v>10000</v>
      </c>
      <c r="E140" s="11">
        <v>-10000</v>
      </c>
      <c r="F140" s="11">
        <f>D140+E140</f>
        <v>0</v>
      </c>
      <c r="G140" s="12" t="s">
        <v>302</v>
      </c>
      <c r="H140" s="12"/>
      <c r="I140" s="16" t="s">
        <v>303</v>
      </c>
      <c r="J140" s="31" t="s">
        <v>304</v>
      </c>
      <c r="K140" s="4"/>
      <c r="L140" s="4"/>
    </row>
    <row r="141" customFormat="1" ht="40.5" spans="1:12">
      <c r="A141" s="10">
        <v>140</v>
      </c>
      <c r="B141" s="15" t="s">
        <v>305</v>
      </c>
      <c r="C141" s="10" t="s">
        <v>11</v>
      </c>
      <c r="D141" s="11">
        <v>10000</v>
      </c>
      <c r="E141" s="11"/>
      <c r="F141" s="11">
        <f>D141+E141</f>
        <v>10000</v>
      </c>
      <c r="G141" s="12"/>
      <c r="H141" s="12"/>
      <c r="I141" s="16" t="s">
        <v>303</v>
      </c>
      <c r="J141" s="31" t="s">
        <v>306</v>
      </c>
      <c r="K141" s="4"/>
      <c r="L141" s="4"/>
    </row>
    <row r="142" customFormat="1" ht="40.5" spans="1:12">
      <c r="A142" s="10">
        <v>141</v>
      </c>
      <c r="B142" s="15" t="s">
        <v>307</v>
      </c>
      <c r="C142" s="10" t="s">
        <v>11</v>
      </c>
      <c r="D142" s="11">
        <v>10000</v>
      </c>
      <c r="E142" s="11"/>
      <c r="F142" s="11">
        <f>D142+E142</f>
        <v>10000</v>
      </c>
      <c r="G142" s="12" t="s">
        <v>302</v>
      </c>
      <c r="H142" s="12"/>
      <c r="I142" s="16" t="s">
        <v>303</v>
      </c>
      <c r="J142" s="31" t="s">
        <v>308</v>
      </c>
      <c r="K142" s="4"/>
      <c r="L142" s="4"/>
    </row>
    <row r="143" customFormat="1" ht="40.5" spans="1:12">
      <c r="A143" s="10">
        <v>142</v>
      </c>
      <c r="B143" s="15" t="s">
        <v>309</v>
      </c>
      <c r="C143" s="10" t="s">
        <v>11</v>
      </c>
      <c r="D143" s="11">
        <v>10000</v>
      </c>
      <c r="E143" s="11"/>
      <c r="F143" s="11">
        <f>D143+E143</f>
        <v>10000</v>
      </c>
      <c r="G143" s="12"/>
      <c r="H143" s="12"/>
      <c r="I143" s="16" t="s">
        <v>303</v>
      </c>
      <c r="J143" s="31" t="s">
        <v>310</v>
      </c>
      <c r="K143" s="4"/>
      <c r="L143" s="4"/>
    </row>
    <row r="144" customFormat="1" ht="27" spans="1:12">
      <c r="A144" s="10">
        <v>143</v>
      </c>
      <c r="B144" s="13" t="s">
        <v>311</v>
      </c>
      <c r="C144" s="10" t="s">
        <v>65</v>
      </c>
      <c r="D144" s="11">
        <v>400000</v>
      </c>
      <c r="E144" s="11"/>
      <c r="F144" s="11">
        <f>D144+E144</f>
        <v>400000</v>
      </c>
      <c r="G144" s="12"/>
      <c r="H144" s="12" t="s">
        <v>312</v>
      </c>
      <c r="I144" s="16"/>
      <c r="J144" s="32" t="s">
        <v>313</v>
      </c>
      <c r="K144" s="4"/>
      <c r="L144" s="4"/>
    </row>
    <row r="145" customFormat="1" spans="1:12">
      <c r="A145" s="10">
        <v>144</v>
      </c>
      <c r="B145" s="14"/>
      <c r="C145" s="10" t="s">
        <v>16</v>
      </c>
      <c r="D145" s="11">
        <v>500000</v>
      </c>
      <c r="E145" s="11"/>
      <c r="F145" s="11">
        <f>D145+E145</f>
        <v>500000</v>
      </c>
      <c r="G145" s="12"/>
      <c r="H145" s="12" t="s">
        <v>314</v>
      </c>
      <c r="I145" s="16" t="s">
        <v>315</v>
      </c>
      <c r="J145" s="33"/>
      <c r="K145" s="4"/>
      <c r="L145" s="4"/>
    </row>
    <row r="146" customFormat="1" ht="40.5" spans="1:12">
      <c r="A146" s="10">
        <v>145</v>
      </c>
      <c r="B146" s="15" t="s">
        <v>316</v>
      </c>
      <c r="C146" s="10" t="s">
        <v>11</v>
      </c>
      <c r="D146" s="11">
        <v>10000</v>
      </c>
      <c r="E146" s="11"/>
      <c r="F146" s="11">
        <f>D146+E146</f>
        <v>10000</v>
      </c>
      <c r="G146" s="12"/>
      <c r="H146" s="12"/>
      <c r="I146" s="16" t="s">
        <v>317</v>
      </c>
      <c r="J146" s="31" t="s">
        <v>318</v>
      </c>
      <c r="K146" s="4"/>
      <c r="L146" s="4"/>
    </row>
    <row r="147" customFormat="1" spans="1:12">
      <c r="A147" s="10">
        <v>146</v>
      </c>
      <c r="B147" s="13" t="s">
        <v>319</v>
      </c>
      <c r="C147" s="10" t="s">
        <v>22</v>
      </c>
      <c r="D147" s="11">
        <v>100000</v>
      </c>
      <c r="E147" s="11"/>
      <c r="F147" s="11">
        <f>D147+E147</f>
        <v>100000</v>
      </c>
      <c r="G147" s="12"/>
      <c r="H147" s="12"/>
      <c r="I147" s="16"/>
      <c r="J147" s="31"/>
      <c r="K147" s="4"/>
      <c r="L147" s="4"/>
    </row>
    <row r="148" customFormat="1" ht="27" spans="1:12">
      <c r="A148" s="10">
        <v>147</v>
      </c>
      <c r="B148" s="17"/>
      <c r="C148" s="10" t="s">
        <v>214</v>
      </c>
      <c r="D148" s="11">
        <v>50000</v>
      </c>
      <c r="E148" s="11"/>
      <c r="F148" s="11">
        <f>D148+E148</f>
        <v>50000</v>
      </c>
      <c r="G148" s="12"/>
      <c r="H148" s="12"/>
      <c r="I148" s="16" t="s">
        <v>320</v>
      </c>
      <c r="J148" s="31"/>
      <c r="K148" s="4"/>
      <c r="L148" s="4"/>
    </row>
    <row r="149" customFormat="1" spans="1:12">
      <c r="A149" s="10">
        <v>148</v>
      </c>
      <c r="B149" s="17"/>
      <c r="C149" s="10" t="s">
        <v>82</v>
      </c>
      <c r="D149" s="11">
        <v>86100</v>
      </c>
      <c r="E149" s="11"/>
      <c r="F149" s="11">
        <f>D149+E149</f>
        <v>86100</v>
      </c>
      <c r="G149" s="12"/>
      <c r="H149" s="12"/>
      <c r="I149" s="16" t="s">
        <v>321</v>
      </c>
      <c r="J149" s="31"/>
      <c r="K149" s="4"/>
      <c r="L149" s="4"/>
    </row>
    <row r="150" customFormat="1" spans="1:12">
      <c r="A150" s="10">
        <v>149</v>
      </c>
      <c r="B150" s="14"/>
      <c r="C150" s="10" t="s">
        <v>45</v>
      </c>
      <c r="D150" s="11">
        <v>49800</v>
      </c>
      <c r="E150" s="11"/>
      <c r="F150" s="11">
        <f>D150+E150</f>
        <v>49800</v>
      </c>
      <c r="G150" s="12"/>
      <c r="H150" s="12"/>
      <c r="I150" s="16"/>
      <c r="J150" s="31"/>
      <c r="K150" s="4"/>
      <c r="L150" s="4"/>
    </row>
    <row r="151" customFormat="1" spans="1:12">
      <c r="A151" s="10">
        <v>150</v>
      </c>
      <c r="B151" s="15" t="s">
        <v>322</v>
      </c>
      <c r="C151" s="10" t="s">
        <v>11</v>
      </c>
      <c r="D151" s="11">
        <v>10000</v>
      </c>
      <c r="E151" s="11"/>
      <c r="F151" s="11">
        <f>D151+E151</f>
        <v>10000</v>
      </c>
      <c r="G151" s="12"/>
      <c r="H151" s="12"/>
      <c r="I151" s="16"/>
      <c r="J151" s="31"/>
      <c r="K151" s="4"/>
      <c r="L151" s="4"/>
    </row>
    <row r="152" customFormat="1" spans="1:12">
      <c r="A152" s="10">
        <v>151</v>
      </c>
      <c r="B152" s="15" t="s">
        <v>323</v>
      </c>
      <c r="C152" s="10" t="s">
        <v>16</v>
      </c>
      <c r="D152" s="11">
        <v>200000</v>
      </c>
      <c r="E152" s="11"/>
      <c r="F152" s="11">
        <f>D152+E152</f>
        <v>200000</v>
      </c>
      <c r="G152" s="12"/>
      <c r="H152" s="12"/>
      <c r="I152" s="16"/>
      <c r="J152" s="31"/>
      <c r="K152" s="4"/>
      <c r="L152" s="4"/>
    </row>
    <row r="153" spans="1:10">
      <c r="A153" s="10">
        <v>152</v>
      </c>
      <c r="B153" s="15" t="s">
        <v>324</v>
      </c>
      <c r="C153" s="10" t="s">
        <v>11</v>
      </c>
      <c r="D153" s="11">
        <v>10000</v>
      </c>
      <c r="E153" s="11"/>
      <c r="F153" s="11">
        <f>D153+E153</f>
        <v>10000</v>
      </c>
      <c r="G153" s="12"/>
      <c r="H153" s="12"/>
      <c r="I153" s="16"/>
      <c r="J153" s="31"/>
    </row>
  </sheetData>
  <autoFilter xmlns:etc="http://www.wps.cn/officeDocument/2017/etCustomData" ref="A1:L153" etc:filterBottomFollowUsedRange="0">
    <extLst/>
  </autoFilter>
  <mergeCells count="46">
    <mergeCell ref="B2:B3"/>
    <mergeCell ref="B6:B7"/>
    <mergeCell ref="B8:B13"/>
    <mergeCell ref="B14:B15"/>
    <mergeCell ref="B16:B18"/>
    <mergeCell ref="B19:B21"/>
    <mergeCell ref="B22:B24"/>
    <mergeCell ref="B25:B29"/>
    <mergeCell ref="B31:B32"/>
    <mergeCell ref="B35:B36"/>
    <mergeCell ref="B48:B49"/>
    <mergeCell ref="B54:B55"/>
    <mergeCell ref="B57:B58"/>
    <mergeCell ref="B82:B84"/>
    <mergeCell ref="B85:B90"/>
    <mergeCell ref="B91:B94"/>
    <mergeCell ref="B95:B100"/>
    <mergeCell ref="B101:B104"/>
    <mergeCell ref="B105:B106"/>
    <mergeCell ref="B107:B108"/>
    <mergeCell ref="B128:B129"/>
    <mergeCell ref="B132:B133"/>
    <mergeCell ref="B144:B145"/>
    <mergeCell ref="B147:B150"/>
    <mergeCell ref="J2:J3"/>
    <mergeCell ref="J6:J7"/>
    <mergeCell ref="J8:J13"/>
    <mergeCell ref="J14:J15"/>
    <mergeCell ref="J16:J18"/>
    <mergeCell ref="J19:J21"/>
    <mergeCell ref="J22:J24"/>
    <mergeCell ref="J25:J29"/>
    <mergeCell ref="J31:J32"/>
    <mergeCell ref="J35:J36"/>
    <mergeCell ref="J48:J49"/>
    <mergeCell ref="J54:J55"/>
    <mergeCell ref="J57:J58"/>
    <mergeCell ref="J85:J90"/>
    <mergeCell ref="J91:J94"/>
    <mergeCell ref="J95:J100"/>
    <mergeCell ref="J101:J104"/>
    <mergeCell ref="J105:J106"/>
    <mergeCell ref="J107:J108"/>
    <mergeCell ref="J128:J129"/>
    <mergeCell ref="J132:J133"/>
    <mergeCell ref="J144:J1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单位明细汇总表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20279</dc:creator>
  <cp:lastModifiedBy>素圈..</cp:lastModifiedBy>
  <dcterms:created xsi:type="dcterms:W3CDTF">2025-04-14T07:01:46Z</dcterms:created>
  <dcterms:modified xsi:type="dcterms:W3CDTF">2025-04-14T07:03:04Z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FFC72B4ECD554D15B16184245F356B34_11</vt:lpwstr>
  </property>
  <property fmtid="{D5CDD505-2E9C-101B-9397-08002B2CF9AE}" pid="3" name="KSOProductBuildVer">
    <vt:lpwstr>2052-12.1.0.20784</vt:lpwstr>
  </property>
</Properties>
</file>